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showInkAnnotation="0" codeName="ThisWorkbook" defaultThemeVersion="124226"/>
  <xr:revisionPtr revIDLastSave="12" documentId="13_ncr:1_{DE27191E-A619-4982-8108-CA3E3C33AF72}" xr6:coauthVersionLast="47" xr6:coauthVersionMax="47" xr10:uidLastSave="{B7B76D3E-9CC4-4962-8B1A-2162CD6F27F8}"/>
  <bookViews>
    <workbookView xWindow="-11604" yWindow="12852" windowWidth="23256" windowHeight="12456" tabRatio="648" activeTab="2" xr2:uid="{00000000-000D-0000-FFFF-FFFF00000000}"/>
  </bookViews>
  <sheets>
    <sheet name="(1) Controller Settings" sheetId="18" r:id="rId1"/>
    <sheet name="(2) Coord &amp; TOD " sheetId="25" r:id="rId2"/>
    <sheet name="(3) Detector Settings" sheetId="23" r:id="rId3"/>
  </sheets>
  <definedNames>
    <definedName name="Action_Plan_Functions" localSheetId="1">'(2) Coord &amp; TOD '!$B$92:$B$212</definedName>
    <definedName name="Action_Plan_Functions">#REF!</definedName>
    <definedName name="Blank_or_X" localSheetId="1">'(2) Coord &amp; TOD '!#REF!</definedName>
    <definedName name="Blank_or_X" localSheetId="2">'(3) Detector Settings'!#REF!</definedName>
    <definedName name="Blank_or_X">'(1) Controller Settings'!$D$76:$D$77</definedName>
    <definedName name="Mode_List" localSheetId="1">'(2) Coord &amp; TOD '!$B$83:$B$89</definedName>
    <definedName name="Mode_List">#REF!</definedName>
    <definedName name="_xlnm.Print_Area" localSheetId="0">'(1) Controller Settings'!$B$2:$AE$65</definedName>
    <definedName name="_xlnm.Print_Area" localSheetId="1">'(2) Coord &amp; TOD '!$B$2:$AC$74</definedName>
    <definedName name="_xlnm.Print_Area" localSheetId="2">'(3) Detector Settings'!$A$2:$AD$51</definedName>
    <definedName name="S_or_P" localSheetId="2">'(3) Detector Settings'!#REF!</definedName>
    <definedName name="S_or_P">'(1) Controller Settings'!$D$104:$D$106</definedName>
    <definedName name="Sec_or_Percent" localSheetId="1">'(2) Coord &amp; TOD '!#REF!</definedName>
    <definedName name="Sec_or_Percent" localSheetId="2">'(3) Detector Settings'!#REF!</definedName>
    <definedName name="Sec_or_Percent">'(1) Controller Settings'!$D$104:$D$106</definedName>
    <definedName name="Special_Overlap_Types" localSheetId="1">'(2) Coord &amp; TOD '!#REF!</definedName>
    <definedName name="Special_Overlap_Types" localSheetId="2">'(3) Detector Settings'!#REF!</definedName>
    <definedName name="Special_Overlap_Types">'(1) Controller Settings'!$D$87:$D$95</definedName>
    <definedName name="Veh_Overlap_Types" localSheetId="1">'(2) Coord &amp; TOD '!#REF!</definedName>
    <definedName name="Veh_Overlap_Types" localSheetId="2">'(3) Detector Settings'!#REF!</definedName>
    <definedName name="Veh_Overlap_Types">'(1) Controller Settings'!$D$80:$D$84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25" l="1"/>
  <c r="D40" i="25"/>
  <c r="D13" i="25"/>
  <c r="D16" i="25"/>
  <c r="D22" i="25"/>
  <c r="D25" i="25"/>
  <c r="D28" i="25"/>
  <c r="F13" i="25"/>
  <c r="F16" i="25"/>
  <c r="F22" i="25"/>
  <c r="F25" i="25"/>
  <c r="F28" i="25"/>
  <c r="F31" i="25"/>
  <c r="J3" i="23" l="1"/>
  <c r="C4" i="23"/>
  <c r="C3" i="23"/>
  <c r="C4" i="25"/>
  <c r="C3" i="25"/>
  <c r="J3" i="25"/>
  <c r="D31" i="25" l="1"/>
  <c r="D34" i="25"/>
  <c r="F34" i="25"/>
  <c r="D37" i="25"/>
  <c r="F37" i="25"/>
</calcChain>
</file>

<file path=xl/sharedStrings.xml><?xml version="1.0" encoding="utf-8"?>
<sst xmlns="http://schemas.openxmlformats.org/spreadsheetml/2006/main" count="622" uniqueCount="408">
  <si>
    <t>DUAL ENTRY</t>
  </si>
  <si>
    <t>MAX 1</t>
  </si>
  <si>
    <t>MAX 2</t>
  </si>
  <si>
    <t>PHASE</t>
  </si>
  <si>
    <t>ZONE:</t>
  </si>
  <si>
    <t>REST IN WALK</t>
  </si>
  <si>
    <t>MIN GREEN</t>
  </si>
  <si>
    <t>WALK</t>
  </si>
  <si>
    <t>PED CLR</t>
  </si>
  <si>
    <t>DYM MAX</t>
  </si>
  <si>
    <t>DYM STP</t>
  </si>
  <si>
    <t>YELLOW</t>
  </si>
  <si>
    <t>RED CLR</t>
  </si>
  <si>
    <t>CARS WT</t>
  </si>
  <si>
    <t>STPTDUC</t>
  </si>
  <si>
    <t>TTREDUC</t>
  </si>
  <si>
    <t>MIN GAP</t>
  </si>
  <si>
    <t>TYPE</t>
  </si>
  <si>
    <t>MAX 3</t>
  </si>
  <si>
    <t>X</t>
  </si>
  <si>
    <t>NO</t>
  </si>
  <si>
    <t>PHASING</t>
  </si>
  <si>
    <t>DELAY GRN</t>
  </si>
  <si>
    <t>WALK MAX</t>
  </si>
  <si>
    <t>WALK 2</t>
  </si>
  <si>
    <t>PED CLR 2</t>
  </si>
  <si>
    <t>PED CO</t>
  </si>
  <si>
    <t>VEH EXT</t>
  </si>
  <si>
    <t>VEH EXT2</t>
  </si>
  <si>
    <t>RED MAX</t>
  </si>
  <si>
    <t>RED RVT</t>
  </si>
  <si>
    <t>ACT B4</t>
  </si>
  <si>
    <t>SEC/ACT</t>
  </si>
  <si>
    <t>MAX INT</t>
  </si>
  <si>
    <t>RING 1</t>
  </si>
  <si>
    <t>RING 2</t>
  </si>
  <si>
    <t>RING 3</t>
  </si>
  <si>
    <t>RING 4</t>
  </si>
  <si>
    <t>CONTROLLER PHASE RING SEQUENCE</t>
  </si>
  <si>
    <t>BACKUP PREVENT PHASES</t>
  </si>
  <si>
    <t>PHASE IN USE &amp; EXCLUSIVE PEDS</t>
  </si>
  <si>
    <t>PHASE 1</t>
  </si>
  <si>
    <t>PHASE 2</t>
  </si>
  <si>
    <t>PHASE 3</t>
  </si>
  <si>
    <t>PHASE 4</t>
  </si>
  <si>
    <t>PHASE 5</t>
  </si>
  <si>
    <t>PHASE 6</t>
  </si>
  <si>
    <t>PHASE 7</t>
  </si>
  <si>
    <t>PHASE 8</t>
  </si>
  <si>
    <t>PHASE 9</t>
  </si>
  <si>
    <t>PHASE 10</t>
  </si>
  <si>
    <t>PHASE 11</t>
  </si>
  <si>
    <t>PHASE 12</t>
  </si>
  <si>
    <t>OVERLAPS</t>
  </si>
  <si>
    <t>AG</t>
  </si>
  <si>
    <t>TIME B4</t>
  </si>
  <si>
    <t>Location:</t>
  </si>
  <si>
    <t>Install Date:</t>
  </si>
  <si>
    <t>Notes:</t>
  </si>
  <si>
    <t>FLASH - ENTRY</t>
  </si>
  <si>
    <t>FLASH - EXIT</t>
  </si>
  <si>
    <t>IGRN + VEH EXT</t>
  </si>
  <si>
    <t>CONTROLLER OPTIONS</t>
  </si>
  <si>
    <t>GUAR PASSAGE</t>
  </si>
  <si>
    <t>NON-ACT I</t>
  </si>
  <si>
    <t>NON-ACT II</t>
  </si>
  <si>
    <t>PED RESERVICE</t>
  </si>
  <si>
    <t>FLASH WALK</t>
  </si>
  <si>
    <t>AI CALC</t>
  </si>
  <si>
    <t>LOCK DET</t>
  </si>
  <si>
    <t>VE RCALL</t>
  </si>
  <si>
    <t>PD RCALL</t>
  </si>
  <si>
    <t>MX RCALL</t>
  </si>
  <si>
    <t>SF RCALL</t>
  </si>
  <si>
    <t>NO REST</t>
  </si>
  <si>
    <t>PHASE DETECTOR OPTIONS</t>
  </si>
  <si>
    <t>EXCL. PED</t>
  </si>
  <si>
    <t>Program. By:</t>
  </si>
  <si>
    <t>ID Number:</t>
  </si>
  <si>
    <t>BK MIN GRN</t>
  </si>
  <si>
    <t>MM 1-1-1</t>
  </si>
  <si>
    <t>MM 1-2</t>
  </si>
  <si>
    <t>MM 2-1</t>
  </si>
  <si>
    <t>MM 2-2</t>
  </si>
  <si>
    <t>MM 2-3</t>
  </si>
  <si>
    <t>MM 2-5</t>
  </si>
  <si>
    <t>MM 2-6-1</t>
  </si>
  <si>
    <t>MM 2-8</t>
  </si>
  <si>
    <t>Blank</t>
  </si>
  <si>
    <t>OTHER</t>
  </si>
  <si>
    <t>Blank_or_X</t>
  </si>
  <si>
    <t>Veh_Overlap_Types</t>
  </si>
  <si>
    <t>NORM.</t>
  </si>
  <si>
    <t>Included</t>
  </si>
  <si>
    <t>IN</t>
  </si>
  <si>
    <t>PR</t>
  </si>
  <si>
    <t>Protect</t>
  </si>
  <si>
    <t>PP</t>
  </si>
  <si>
    <t>Ped Protect</t>
  </si>
  <si>
    <t>Not OLP</t>
  </si>
  <si>
    <t>Flash Green</t>
  </si>
  <si>
    <t>FG</t>
  </si>
  <si>
    <t>Special_Overlap_Types</t>
  </si>
  <si>
    <t>Lists for Restricted Data Input</t>
  </si>
  <si>
    <t>PH. IN USE</t>
  </si>
  <si>
    <t>PED CLR MX</t>
  </si>
  <si>
    <t>CONTROLLER TIMING PLANS</t>
  </si>
  <si>
    <t>Backup Prevent</t>
  </si>
  <si>
    <t>B</t>
  </si>
  <si>
    <t>C</t>
  </si>
  <si>
    <t>MULTISYNC</t>
  </si>
  <si>
    <t>MAXINH</t>
  </si>
  <si>
    <t>MAX SELECT.</t>
  </si>
  <si>
    <t>RE-SYNC COUNT</t>
  </si>
  <si>
    <t>PED RECALL</t>
  </si>
  <si>
    <t>FORCE OFF</t>
  </si>
  <si>
    <t>DLY COORD WK-LZ.</t>
  </si>
  <si>
    <t>OFFSET REF</t>
  </si>
  <si>
    <t>YES</t>
  </si>
  <si>
    <t>TRANSITION</t>
  </si>
  <si>
    <t>PATTERN 8</t>
  </si>
  <si>
    <t>PATTERN 7</t>
  </si>
  <si>
    <t>PATTERN 6</t>
  </si>
  <si>
    <t>PATTERN 5</t>
  </si>
  <si>
    <t>PATTERN 3</t>
  </si>
  <si>
    <t>PATTERN 2</t>
  </si>
  <si>
    <t>PATTERN 1</t>
  </si>
  <si>
    <t>Offset</t>
  </si>
  <si>
    <t>Phase</t>
  </si>
  <si>
    <t>Sec_or_Percent</t>
  </si>
  <si>
    <t>Sec.</t>
  </si>
  <si>
    <t>%</t>
  </si>
  <si>
    <t>NONE</t>
  </si>
  <si>
    <t>OMIT</t>
  </si>
  <si>
    <t>Mode_List</t>
  </si>
  <si>
    <t>PATTERN 4</t>
  </si>
  <si>
    <t>PATTERN 9</t>
  </si>
  <si>
    <t>Event
#</t>
  </si>
  <si>
    <t>Start 
Time</t>
  </si>
  <si>
    <t>Action 
Plan</t>
  </si>
  <si>
    <t>FLASH</t>
  </si>
  <si>
    <t>PED RCL</t>
  </si>
  <si>
    <t>VEX 2</t>
  </si>
  <si>
    <t>VEH RCL</t>
  </si>
  <si>
    <t>CS INH</t>
  </si>
  <si>
    <t>Action_Plan_Functions</t>
  </si>
  <si>
    <r>
      <t xml:space="preserve">COORD OPTIONS 
</t>
    </r>
    <r>
      <rPr>
        <sz val="12"/>
        <rFont val="Calibri"/>
        <family val="2"/>
        <scheme val="minor"/>
      </rPr>
      <t>MM 3-1</t>
    </r>
  </si>
  <si>
    <t>Cycle Length</t>
  </si>
  <si>
    <t>Description</t>
  </si>
  <si>
    <r>
      <t xml:space="preserve">CLOCK / CALENDAR DATA
</t>
    </r>
    <r>
      <rPr>
        <sz val="12"/>
        <rFont val="Calibri"/>
        <family val="2"/>
        <scheme val="minor"/>
      </rPr>
      <t>MM 5-1</t>
    </r>
  </si>
  <si>
    <t>MM 3-2</t>
  </si>
  <si>
    <r>
      <t xml:space="preserve">DAY PLAN EVENTS
</t>
    </r>
    <r>
      <rPr>
        <sz val="12"/>
        <rFont val="Calibri"/>
        <family val="2"/>
        <scheme val="minor"/>
      </rPr>
      <t>MM 5-3</t>
    </r>
  </si>
  <si>
    <t>SYNC REFERENCE TIME</t>
  </si>
  <si>
    <t>REF TIME</t>
  </si>
  <si>
    <t>00:00</t>
  </si>
  <si>
    <t>S
1</t>
  </si>
  <si>
    <t>M
2</t>
  </si>
  <si>
    <t>T
3</t>
  </si>
  <si>
    <t>W
4</t>
  </si>
  <si>
    <t>T
5</t>
  </si>
  <si>
    <t>F
6</t>
  </si>
  <si>
    <t>S
7</t>
  </si>
  <si>
    <t>Months</t>
  </si>
  <si>
    <t>1-12</t>
  </si>
  <si>
    <t>Funct.</t>
  </si>
  <si>
    <t>FREE</t>
  </si>
  <si>
    <t>Y</t>
  </si>
  <si>
    <t>N</t>
  </si>
  <si>
    <t>LP_1</t>
  </si>
  <si>
    <t>LP_2</t>
  </si>
  <si>
    <t>LP_3</t>
  </si>
  <si>
    <t>LP_4</t>
  </si>
  <si>
    <t>LP_5</t>
  </si>
  <si>
    <t>LP_6</t>
  </si>
  <si>
    <t>LP_7</t>
  </si>
  <si>
    <t>LP_8</t>
  </si>
  <si>
    <t>LP_9</t>
  </si>
  <si>
    <t>LP_10</t>
  </si>
  <si>
    <t>LP_11</t>
  </si>
  <si>
    <t>LP_12</t>
  </si>
  <si>
    <t>LP_13</t>
  </si>
  <si>
    <t>LP_14</t>
  </si>
  <si>
    <t>LP_15</t>
  </si>
  <si>
    <t>LP_16</t>
  </si>
  <si>
    <t>LP_17</t>
  </si>
  <si>
    <t>LP_18</t>
  </si>
  <si>
    <t>LP_19</t>
  </si>
  <si>
    <t>LP_20</t>
  </si>
  <si>
    <t>LP_21</t>
  </si>
  <si>
    <t>LP_22</t>
  </si>
  <si>
    <t>LP_23</t>
  </si>
  <si>
    <t>LP_24</t>
  </si>
  <si>
    <t>LP_25</t>
  </si>
  <si>
    <t>LP_26</t>
  </si>
  <si>
    <t>LP_27</t>
  </si>
  <si>
    <t>LP_28</t>
  </si>
  <si>
    <t>LP_29</t>
  </si>
  <si>
    <t>LP_30</t>
  </si>
  <si>
    <t>LP_31</t>
  </si>
  <si>
    <t>LP_32</t>
  </si>
  <si>
    <t>LP_33</t>
  </si>
  <si>
    <t>LP_34</t>
  </si>
  <si>
    <t>LP_35</t>
  </si>
  <si>
    <t>LP_36</t>
  </si>
  <si>
    <t>LP_37</t>
  </si>
  <si>
    <t>LP_38</t>
  </si>
  <si>
    <t>LP_39</t>
  </si>
  <si>
    <t>LP_40</t>
  </si>
  <si>
    <t>LP_41</t>
  </si>
  <si>
    <t>LP_42</t>
  </si>
  <si>
    <t>LP_43</t>
  </si>
  <si>
    <t>LP_44</t>
  </si>
  <si>
    <t>LP_45</t>
  </si>
  <si>
    <t>LP_46</t>
  </si>
  <si>
    <t>LP_47</t>
  </si>
  <si>
    <t>LP_48</t>
  </si>
  <si>
    <t>LP_49</t>
  </si>
  <si>
    <t>LP_50</t>
  </si>
  <si>
    <t>LP_51</t>
  </si>
  <si>
    <t>LP_52</t>
  </si>
  <si>
    <t>LP_53</t>
  </si>
  <si>
    <t>LP_54</t>
  </si>
  <si>
    <t>LP_55</t>
  </si>
  <si>
    <t>LP_56</t>
  </si>
  <si>
    <t>LP_57</t>
  </si>
  <si>
    <t>LP_58</t>
  </si>
  <si>
    <t>LP_59</t>
  </si>
  <si>
    <t>LP_60</t>
  </si>
  <si>
    <t>LP_61</t>
  </si>
  <si>
    <t>LP_62</t>
  </si>
  <si>
    <t>LP_63</t>
  </si>
  <si>
    <t>LP_64</t>
  </si>
  <si>
    <t>LP_65</t>
  </si>
  <si>
    <t>LP_66</t>
  </si>
  <si>
    <t>LP_67</t>
  </si>
  <si>
    <t>LP_68</t>
  </si>
  <si>
    <t>LP_69</t>
  </si>
  <si>
    <t>LP_70</t>
  </si>
  <si>
    <t>LP_71</t>
  </si>
  <si>
    <t>LP_72</t>
  </si>
  <si>
    <t>LP_73</t>
  </si>
  <si>
    <t>LP_74</t>
  </si>
  <si>
    <t>LP_75</t>
  </si>
  <si>
    <t>LP_76</t>
  </si>
  <si>
    <t>LP_77</t>
  </si>
  <si>
    <t>LP_78</t>
  </si>
  <si>
    <t>LP_79</t>
  </si>
  <si>
    <t>LP_80</t>
  </si>
  <si>
    <t>LP_81</t>
  </si>
  <si>
    <t>LP_82</t>
  </si>
  <si>
    <t>LP_83</t>
  </si>
  <si>
    <t>LP_84</t>
  </si>
  <si>
    <t>LP_85</t>
  </si>
  <si>
    <t>LP_86</t>
  </si>
  <si>
    <t>LP_87</t>
  </si>
  <si>
    <t>LP_88</t>
  </si>
  <si>
    <t>LP_89</t>
  </si>
  <si>
    <t>LP_90</t>
  </si>
  <si>
    <t>LP_91</t>
  </si>
  <si>
    <t>LP_92</t>
  </si>
  <si>
    <t>LP_93</t>
  </si>
  <si>
    <t>LP_94</t>
  </si>
  <si>
    <t>LP_95</t>
  </si>
  <si>
    <t>LP_96</t>
  </si>
  <si>
    <t>LP_97</t>
  </si>
  <si>
    <t>LP_98</t>
  </si>
  <si>
    <t>LP_99</t>
  </si>
  <si>
    <t>LP_100</t>
  </si>
  <si>
    <t>SF_1</t>
  </si>
  <si>
    <t>SF_2</t>
  </si>
  <si>
    <t>SF_3</t>
  </si>
  <si>
    <t>SF_4</t>
  </si>
  <si>
    <t>SF_5</t>
  </si>
  <si>
    <t>SF_6</t>
  </si>
  <si>
    <t>SF_7</t>
  </si>
  <si>
    <t>SF_8</t>
  </si>
  <si>
    <t>AF_1</t>
  </si>
  <si>
    <t>AF_2</t>
  </si>
  <si>
    <t>AF_3</t>
  </si>
  <si>
    <t>Day
Plan</t>
  </si>
  <si>
    <t>SPECIAL DEFINED PATTERNS</t>
  </si>
  <si>
    <t>PATTERN</t>
  </si>
  <si>
    <t>DESCRIPTION</t>
  </si>
  <si>
    <t>Address:</t>
  </si>
  <si>
    <t>Switch:</t>
  </si>
  <si>
    <t>COORD PHS</t>
  </si>
  <si>
    <t>Phs.</t>
  </si>
  <si>
    <t>MX RCL</t>
  </si>
  <si>
    <t>MX 2</t>
  </si>
  <si>
    <t>MX 3</t>
  </si>
  <si>
    <t>SMTH</t>
  </si>
  <si>
    <t>MM 1-1-3</t>
  </si>
  <si>
    <t>CS MGRN</t>
  </si>
  <si>
    <t>P/P FYA</t>
  </si>
  <si>
    <t>-GRN/YEL</t>
  </si>
  <si>
    <t>LG</t>
  </si>
  <si>
    <t>LY</t>
  </si>
  <si>
    <t>LR</t>
  </si>
  <si>
    <t>LX</t>
  </si>
  <si>
    <t>L2</t>
  </si>
  <si>
    <t>LAG X PH</t>
  </si>
  <si>
    <t>LAG 2 PH</t>
  </si>
  <si>
    <t>VEH OL A</t>
  </si>
  <si>
    <t>VEH OL B</t>
  </si>
  <si>
    <t>VEH OL C</t>
  </si>
  <si>
    <t>VEH OL D</t>
  </si>
  <si>
    <t>PED OL 01</t>
  </si>
  <si>
    <t>PED OL 02</t>
  </si>
  <si>
    <t>PED OL 03</t>
  </si>
  <si>
    <t>PED OL 04</t>
  </si>
  <si>
    <t>START UP</t>
  </si>
  <si>
    <t>FLASH&gt;MON</t>
  </si>
  <si>
    <t>PWR START SEQ</t>
  </si>
  <si>
    <t>ALL RED</t>
  </si>
  <si>
    <r>
      <t>MUTCD Y</t>
    </r>
    <r>
      <rPr>
        <sz val="10"/>
        <rFont val="Wingdings"/>
        <charset val="2"/>
      </rPr>
      <t>à</t>
    </r>
    <r>
      <rPr>
        <sz val="10"/>
        <rFont val="Calibri"/>
        <family val="2"/>
        <scheme val="minor"/>
      </rPr>
      <t>G</t>
    </r>
  </si>
  <si>
    <t>MUTCD</t>
  </si>
  <si>
    <t>OVERLAP EXIT</t>
  </si>
  <si>
    <t>MINIMUM RECALL</t>
  </si>
  <si>
    <t>EXIT FLASH</t>
  </si>
  <si>
    <t>W</t>
  </si>
  <si>
    <t>CYCLE THRU PHASES</t>
  </si>
  <si>
    <t>MIN FLASH</t>
  </si>
  <si>
    <t>FLASHING GRN PH</t>
  </si>
  <si>
    <t>PED CLR &gt; RED</t>
  </si>
  <si>
    <t>PED CLR &gt; YEL.</t>
  </si>
  <si>
    <t>COND. SERVICE</t>
  </si>
  <si>
    <t>COND. RESERVICE</t>
  </si>
  <si>
    <t>FLASH TIME</t>
  </si>
  <si>
    <t xml:space="preserve">        START UP / FLASH DATA </t>
  </si>
  <si>
    <t>MANUAL PATTERN</t>
  </si>
  <si>
    <t>SYSTEM SOURCE</t>
  </si>
  <si>
    <t>DWELL/ADD TIME</t>
  </si>
  <si>
    <t>LOCAL ZERO OVRD</t>
  </si>
  <si>
    <t xml:space="preserve">SPLITS IN </t>
  </si>
  <si>
    <t>ECPI COORD</t>
  </si>
  <si>
    <t>SEC.</t>
  </si>
  <si>
    <t>TBC SYS FORMAT</t>
  </si>
  <si>
    <t>OFFSET IN</t>
  </si>
  <si>
    <t>ENBL. MN. SYNC.</t>
  </si>
  <si>
    <t>CAL USE PED TM</t>
  </si>
  <si>
    <t>PED RESERVE</t>
  </si>
  <si>
    <t>FO ADD INI GRN</t>
  </si>
  <si>
    <t>VE RCL</t>
  </si>
  <si>
    <t>PD RCL</t>
  </si>
  <si>
    <t>SF OUT</t>
  </si>
  <si>
    <t>FUNCTION</t>
  </si>
  <si>
    <t>COORDINATOR PATTERN DATA</t>
  </si>
  <si>
    <t>ENABLE ACTION PLAN</t>
  </si>
  <si>
    <t>SYNCHRONIZATION REFERENCE</t>
  </si>
  <si>
    <t>TIME FROM GMT</t>
  </si>
  <si>
    <t>DAY LIGHT SAVE</t>
  </si>
  <si>
    <t>TIME RESET INPUT</t>
  </si>
  <si>
    <r>
      <t xml:space="preserve">ACTION PLANS
</t>
    </r>
    <r>
      <rPr>
        <sz val="12"/>
        <rFont val="Calibri"/>
        <family val="2"/>
        <scheme val="minor"/>
      </rPr>
      <t>MM 5-2</t>
    </r>
  </si>
  <si>
    <t>Pattern
#</t>
  </si>
  <si>
    <t>Action 
Plan #</t>
  </si>
  <si>
    <t>ACTION PLAN
PROGRAMMING NOTES</t>
  </si>
  <si>
    <t>ACTION PLAN</t>
  </si>
  <si>
    <t>DOM</t>
  </si>
  <si>
    <t>ALL</t>
  </si>
  <si>
    <r>
      <t xml:space="preserve">DAY PLAN SCHEDULE
</t>
    </r>
    <r>
      <rPr>
        <sz val="12"/>
        <rFont val="Calibri"/>
        <family val="2"/>
        <scheme val="minor"/>
      </rPr>
      <t>MM 5-4</t>
    </r>
  </si>
  <si>
    <t>MM 6-1</t>
  </si>
  <si>
    <t>DET. #</t>
  </si>
  <si>
    <t>VEHICLE DETECTOR PHASE ASSIGNMENT</t>
  </si>
  <si>
    <t>S</t>
  </si>
  <si>
    <t>ECPI LOG</t>
  </si>
  <si>
    <t>DELAY TIME</t>
  </si>
  <si>
    <t>LOCK IN</t>
  </si>
  <si>
    <t>NTCIP VOL</t>
  </si>
  <si>
    <t>NTCIP OCC</t>
  </si>
  <si>
    <t>CALL OPTION</t>
  </si>
  <si>
    <t>EXT OPTION</t>
  </si>
  <si>
    <t>MM 6-2</t>
  </si>
  <si>
    <t>TS2 DET.</t>
  </si>
  <si>
    <t>EXT/PASS. TIME</t>
  </si>
  <si>
    <t>USE ADD. INIT.</t>
  </si>
  <si>
    <t>PMT Q DELAY</t>
  </si>
  <si>
    <t>DISCON. TIME</t>
  </si>
  <si>
    <t>VEHICLE DETECTOR SETUP</t>
  </si>
  <si>
    <t>VDP #</t>
  </si>
  <si>
    <t>PEDESTRIAN PHASE ASSIGNMENT</t>
  </si>
  <si>
    <t>MM 6-3</t>
  </si>
  <si>
    <t xml:space="preserve"> TYPE</t>
  </si>
  <si>
    <t>ADDITIONAL PHASE CALLS</t>
  </si>
  <si>
    <t>DETECTOR
PROGRAMMING NOTES</t>
  </si>
  <si>
    <t>TP #</t>
  </si>
  <si>
    <t>CROSS SW PH</t>
  </si>
  <si>
    <t>Traffic Signal Timing - Sheet 1 of 3</t>
  </si>
  <si>
    <t xml:space="preserve">Traffic Signal Timing - Sheet 2 of 3 </t>
  </si>
  <si>
    <t>Traffic Signal Timing - Sheet 3 of 3</t>
  </si>
  <si>
    <t>START UP - PHASE</t>
  </si>
  <si>
    <t>FLASH - PHASE</t>
  </si>
  <si>
    <t>ID #:</t>
  </si>
  <si>
    <t>FLOAT</t>
  </si>
  <si>
    <r>
      <t xml:space="preserve">DAY PLAN EVENTS - CONTINUED
</t>
    </r>
    <r>
      <rPr>
        <sz val="12"/>
        <rFont val="Calibri"/>
        <family val="2"/>
        <scheme val="minor"/>
      </rPr>
      <t>MM 5-3</t>
    </r>
  </si>
  <si>
    <t>SYS</t>
  </si>
  <si>
    <t>PTN</t>
  </si>
  <si>
    <t>I</t>
  </si>
  <si>
    <t>S. 5th St. &amp; Woodland</t>
  </si>
  <si>
    <t>AUTO</t>
  </si>
  <si>
    <t>OFF PEAK</t>
  </si>
  <si>
    <t>AM PEAK</t>
  </si>
  <si>
    <t>MD PEAK</t>
  </si>
  <si>
    <t>PM PEAK</t>
  </si>
  <si>
    <t>WKE PEAK</t>
  </si>
  <si>
    <t>WKE O. PEAK</t>
  </si>
  <si>
    <t>ADD DETECTOR SWITCHING ON PHASES 3 &amp; 7</t>
  </si>
  <si>
    <t>PATTERN 20 FLUSH</t>
  </si>
  <si>
    <t xml:space="preserve">PATTERN 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</si>
</sst>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h:mm;@"/>
  </numFmts>
  <fonts count="2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22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u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Wingdings"/>
      <charset val="2"/>
    </font>
    <font>
      <sz val="1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A20000"/>
      <name val="Calibri"/>
      <family val="2"/>
      <scheme val="minor"/>
    </font>
    <font>
      <sz val="10"/>
      <color rgb="FFA2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21">
    <xf numFmtId="0" fontId="0" fillId="0" borderId="0" xfId="0"/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1" fontId="4" fillId="2" borderId="10" xfId="0" applyNumberFormat="1" applyFont="1" applyFill="1" applyBorder="1" applyAlignment="1">
      <alignment horizontal="center" vertical="center"/>
    </xf>
    <xf numFmtId="1" fontId="4" fillId="2" borderId="13" xfId="0" applyNumberFormat="1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center" vertical="center"/>
    </xf>
    <xf numFmtId="164" fontId="4" fillId="2" borderId="16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 vertical="center"/>
    </xf>
    <xf numFmtId="1" fontId="4" fillId="2" borderId="25" xfId="0" applyNumberFormat="1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1" fontId="4" fillId="2" borderId="12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164" fontId="4" fillId="2" borderId="32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3" fillId="2" borderId="20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1" fontId="4" fillId="2" borderId="21" xfId="0" applyNumberFormat="1" applyFont="1" applyFill="1" applyBorder="1" applyAlignment="1">
      <alignment horizontal="center" vertical="center"/>
    </xf>
    <xf numFmtId="1" fontId="4" fillId="2" borderId="22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left" vertical="center" wrapText="1"/>
    </xf>
    <xf numFmtId="0" fontId="7" fillId="3" borderId="42" xfId="0" applyFont="1" applyFill="1" applyBorder="1" applyAlignment="1">
      <alignment horizontal="center" vertical="center" wrapText="1"/>
    </xf>
    <xf numFmtId="1" fontId="4" fillId="2" borderId="32" xfId="0" applyNumberFormat="1" applyFont="1" applyFill="1" applyBorder="1" applyAlignment="1">
      <alignment horizontal="center" vertical="center"/>
    </xf>
    <xf numFmtId="164" fontId="4" fillId="2" borderId="15" xfId="0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vertical="center"/>
    </xf>
    <xf numFmtId="0" fontId="3" fillId="2" borderId="45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1" fontId="4" fillId="2" borderId="49" xfId="0" applyNumberFormat="1" applyFont="1" applyFill="1" applyBorder="1" applyAlignment="1">
      <alignment horizontal="center" vertical="center"/>
    </xf>
    <xf numFmtId="1" fontId="4" fillId="2" borderId="40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7" fillId="3" borderId="4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/>
    </xf>
    <xf numFmtId="1" fontId="4" fillId="2" borderId="23" xfId="0" applyNumberFormat="1" applyFont="1" applyFill="1" applyBorder="1" applyAlignment="1">
      <alignment horizontal="center" vertical="center"/>
    </xf>
    <xf numFmtId="1" fontId="4" fillId="2" borderId="41" xfId="0" applyNumberFormat="1" applyFont="1" applyFill="1" applyBorder="1" applyAlignment="1">
      <alignment horizontal="center" vertical="center"/>
    </xf>
    <xf numFmtId="1" fontId="4" fillId="2" borderId="51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 wrapText="1"/>
    </xf>
    <xf numFmtId="0" fontId="7" fillId="3" borderId="44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center" vertical="center"/>
    </xf>
    <xf numFmtId="164" fontId="4" fillId="2" borderId="58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vertical="center" wrapText="1"/>
    </xf>
    <xf numFmtId="0" fontId="3" fillId="2" borderId="18" xfId="0" applyFont="1" applyFill="1" applyBorder="1" applyAlignment="1">
      <alignment vertical="center" wrapText="1"/>
    </xf>
    <xf numFmtId="0" fontId="4" fillId="3" borderId="46" xfId="0" applyFont="1" applyFill="1" applyBorder="1" applyAlignment="1">
      <alignment vertical="center" wrapText="1"/>
    </xf>
    <xf numFmtId="0" fontId="3" fillId="2" borderId="45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24" xfId="0" applyFont="1" applyFill="1" applyBorder="1" applyAlignment="1">
      <alignment vertical="center"/>
    </xf>
    <xf numFmtId="0" fontId="4" fillId="2" borderId="0" xfId="0" applyFont="1" applyFill="1" applyAlignment="1">
      <alignment vertical="center" textRotation="90" wrapText="1"/>
    </xf>
    <xf numFmtId="0" fontId="4" fillId="2" borderId="0" xfId="0" applyFont="1" applyFill="1" applyAlignment="1">
      <alignment vertical="center" textRotation="90"/>
    </xf>
    <xf numFmtId="0" fontId="7" fillId="3" borderId="52" xfId="0" applyFont="1" applyFill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49" fontId="4" fillId="2" borderId="10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3" fillId="2" borderId="0" xfId="0" quotePrefix="1" applyFont="1" applyFill="1" applyAlignment="1">
      <alignment vertical="center"/>
    </xf>
    <xf numFmtId="0" fontId="6" fillId="2" borderId="4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4" fontId="12" fillId="2" borderId="45" xfId="0" applyNumberFormat="1" applyFont="1" applyFill="1" applyBorder="1" applyAlignment="1">
      <alignment horizontal="center" vertical="center"/>
    </xf>
    <xf numFmtId="164" fontId="12" fillId="2" borderId="32" xfId="0" applyNumberFormat="1" applyFont="1" applyFill="1" applyBorder="1" applyAlignment="1">
      <alignment horizontal="center" vertical="center"/>
    </xf>
    <xf numFmtId="164" fontId="12" fillId="2" borderId="50" xfId="0" applyNumberFormat="1" applyFont="1" applyFill="1" applyBorder="1" applyAlignment="1">
      <alignment horizontal="center" vertical="center"/>
    </xf>
    <xf numFmtId="164" fontId="12" fillId="2" borderId="40" xfId="0" applyNumberFormat="1" applyFont="1" applyFill="1" applyBorder="1" applyAlignment="1">
      <alignment horizontal="center" vertical="center"/>
    </xf>
    <xf numFmtId="164" fontId="12" fillId="2" borderId="20" xfId="0" applyNumberFormat="1" applyFont="1" applyFill="1" applyBorder="1" applyAlignment="1">
      <alignment horizontal="center" vertical="center"/>
    </xf>
    <xf numFmtId="164" fontId="12" fillId="2" borderId="10" xfId="0" applyNumberFormat="1" applyFont="1" applyFill="1" applyBorder="1" applyAlignment="1">
      <alignment horizontal="center" vertical="center"/>
    </xf>
    <xf numFmtId="164" fontId="12" fillId="2" borderId="29" xfId="0" applyNumberFormat="1" applyFont="1" applyFill="1" applyBorder="1" applyAlignment="1">
      <alignment horizontal="center" vertical="center"/>
    </xf>
    <xf numFmtId="164" fontId="12" fillId="2" borderId="13" xfId="0" applyNumberFormat="1" applyFont="1" applyFill="1" applyBorder="1" applyAlignment="1">
      <alignment horizontal="center" vertical="center"/>
    </xf>
    <xf numFmtId="164" fontId="12" fillId="2" borderId="18" xfId="0" applyNumberFormat="1" applyFont="1" applyFill="1" applyBorder="1" applyAlignment="1">
      <alignment horizontal="center" vertical="center"/>
    </xf>
    <xf numFmtId="164" fontId="12" fillId="2" borderId="12" xfId="0" applyNumberFormat="1" applyFont="1" applyFill="1" applyBorder="1" applyAlignment="1">
      <alignment horizontal="center" vertical="center"/>
    </xf>
    <xf numFmtId="164" fontId="12" fillId="2" borderId="37" xfId="0" applyNumberFormat="1" applyFont="1" applyFill="1" applyBorder="1" applyAlignment="1">
      <alignment horizontal="center" vertical="center"/>
    </xf>
    <xf numFmtId="164" fontId="12" fillId="2" borderId="16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53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vertical="center"/>
    </xf>
    <xf numFmtId="0" fontId="4" fillId="2" borderId="35" xfId="0" applyFont="1" applyFill="1" applyBorder="1" applyAlignment="1">
      <alignment horizontal="left" vertical="center"/>
    </xf>
    <xf numFmtId="1" fontId="3" fillId="2" borderId="11" xfId="0" applyNumberFormat="1" applyFont="1" applyFill="1" applyBorder="1" applyAlignment="1">
      <alignment horizontal="center" vertical="center"/>
    </xf>
    <xf numFmtId="1" fontId="3" fillId="2" borderId="10" xfId="0" applyNumberFormat="1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38" xfId="0" applyNumberFormat="1" applyFont="1" applyFill="1" applyBorder="1" applyAlignment="1">
      <alignment horizontal="center" vertical="center"/>
    </xf>
    <xf numFmtId="1" fontId="3" fillId="2" borderId="55" xfId="0" applyNumberFormat="1" applyFont="1" applyFill="1" applyBorder="1" applyAlignment="1">
      <alignment horizontal="center" vertical="center"/>
    </xf>
    <xf numFmtId="0" fontId="3" fillId="2" borderId="10" xfId="0" quotePrefix="1" applyFont="1" applyFill="1" applyBorder="1" applyAlignment="1">
      <alignment horizontal="center" vertical="center"/>
    </xf>
    <xf numFmtId="1" fontId="3" fillId="2" borderId="40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5" fillId="3" borderId="41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51" xfId="0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1" fontId="3" fillId="2" borderId="10" xfId="1" applyNumberFormat="1" applyFont="1" applyFill="1" applyBorder="1" applyAlignment="1">
      <alignment horizontal="center" vertical="center"/>
    </xf>
    <xf numFmtId="1" fontId="3" fillId="2" borderId="13" xfId="1" applyNumberFormat="1" applyFont="1" applyFill="1" applyBorder="1" applyAlignment="1">
      <alignment horizontal="center" vertical="center"/>
    </xf>
    <xf numFmtId="1" fontId="3" fillId="2" borderId="16" xfId="1" applyNumberFormat="1" applyFont="1" applyFill="1" applyBorder="1" applyAlignment="1">
      <alignment horizontal="center" vertical="center"/>
    </xf>
    <xf numFmtId="1" fontId="3" fillId="2" borderId="12" xfId="1" applyNumberFormat="1" applyFont="1" applyFill="1" applyBorder="1" applyAlignment="1">
      <alignment horizontal="center" vertical="center"/>
    </xf>
    <xf numFmtId="1" fontId="3" fillId="2" borderId="6" xfId="1" applyNumberFormat="1" applyFont="1" applyFill="1" applyBorder="1" applyAlignment="1">
      <alignment horizontal="center" vertical="center"/>
    </xf>
    <xf numFmtId="1" fontId="4" fillId="2" borderId="20" xfId="1" applyNumberFormat="1" applyFont="1" applyFill="1" applyBorder="1" applyAlignment="1">
      <alignment horizontal="center" vertical="center"/>
    </xf>
    <xf numFmtId="1" fontId="3" fillId="2" borderId="20" xfId="1" applyNumberFormat="1" applyFont="1" applyFill="1" applyBorder="1" applyAlignment="1">
      <alignment horizontal="center" vertical="center"/>
    </xf>
    <xf numFmtId="1" fontId="3" fillId="2" borderId="18" xfId="1" applyNumberFormat="1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57" xfId="0" applyFont="1" applyFill="1" applyBorder="1" applyAlignment="1">
      <alignment horizontal="left" vertical="center"/>
    </xf>
    <xf numFmtId="0" fontId="3" fillId="2" borderId="56" xfId="0" quotePrefix="1" applyFont="1" applyFill="1" applyBorder="1" applyAlignment="1">
      <alignment horizontal="left" vertical="center"/>
    </xf>
    <xf numFmtId="0" fontId="3" fillId="2" borderId="61" xfId="0" applyFont="1" applyFill="1" applyBorder="1" applyAlignment="1">
      <alignment horizontal="left" vertical="center"/>
    </xf>
    <xf numFmtId="0" fontId="3" fillId="2" borderId="6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 vertical="center"/>
    </xf>
    <xf numFmtId="20" fontId="3" fillId="2" borderId="13" xfId="0" quotePrefix="1" applyNumberFormat="1" applyFont="1" applyFill="1" applyBorder="1" applyAlignment="1">
      <alignment horizontal="center" vertical="center"/>
    </xf>
    <xf numFmtId="0" fontId="4" fillId="2" borderId="45" xfId="1" applyFont="1" applyFill="1" applyBorder="1" applyAlignment="1">
      <alignment horizontal="center" vertical="center"/>
    </xf>
    <xf numFmtId="1" fontId="3" fillId="2" borderId="32" xfId="1" applyNumberFormat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1" fontId="3" fillId="2" borderId="45" xfId="1" applyNumberFormat="1" applyFont="1" applyFill="1" applyBorder="1" applyAlignment="1">
      <alignment horizontal="center" vertical="center"/>
    </xf>
    <xf numFmtId="1" fontId="3" fillId="2" borderId="40" xfId="1" applyNumberFormat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 wrapText="1"/>
    </xf>
    <xf numFmtId="1" fontId="4" fillId="2" borderId="24" xfId="1" applyNumberFormat="1" applyFont="1" applyFill="1" applyBorder="1" applyAlignment="1">
      <alignment horizontal="center" vertical="center"/>
    </xf>
    <xf numFmtId="1" fontId="3" fillId="2" borderId="22" xfId="1" applyNumberFormat="1" applyFont="1" applyFill="1" applyBorder="1" applyAlignment="1">
      <alignment horizontal="center" vertical="center"/>
    </xf>
    <xf numFmtId="1" fontId="3" fillId="2" borderId="24" xfId="1" applyNumberFormat="1" applyFont="1" applyFill="1" applyBorder="1" applyAlignment="1">
      <alignment horizontal="center" vertical="center"/>
    </xf>
    <xf numFmtId="1" fontId="3" fillId="2" borderId="13" xfId="1" quotePrefix="1" applyNumberFormat="1" applyFont="1" applyFill="1" applyBorder="1" applyAlignment="1">
      <alignment horizontal="center" vertical="center"/>
    </xf>
    <xf numFmtId="0" fontId="3" fillId="2" borderId="40" xfId="1" quotePrefix="1" applyFont="1" applyFill="1" applyBorder="1" applyAlignment="1">
      <alignment horizontal="center" vertical="center"/>
    </xf>
    <xf numFmtId="0" fontId="3" fillId="2" borderId="13" xfId="1" quotePrefix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16" xfId="1" applyFont="1" applyFill="1" applyBorder="1" applyAlignment="1">
      <alignment horizontal="center" vertical="center"/>
    </xf>
    <xf numFmtId="1" fontId="3" fillId="2" borderId="66" xfId="1" applyNumberFormat="1" applyFont="1" applyFill="1" applyBorder="1" applyAlignment="1">
      <alignment horizontal="center" vertical="center"/>
    </xf>
    <xf numFmtId="1" fontId="3" fillId="2" borderId="61" xfId="1" applyNumberFormat="1" applyFont="1" applyFill="1" applyBorder="1" applyAlignment="1">
      <alignment horizontal="center" vertical="center"/>
    </xf>
    <xf numFmtId="1" fontId="3" fillId="2" borderId="62" xfId="1" applyNumberFormat="1" applyFont="1" applyFill="1" applyBorder="1" applyAlignment="1">
      <alignment horizontal="center" vertical="center"/>
    </xf>
    <xf numFmtId="1" fontId="15" fillId="2" borderId="8" xfId="0" applyNumberFormat="1" applyFont="1" applyFill="1" applyBorder="1" applyAlignment="1">
      <alignment horizontal="center" vertical="center"/>
    </xf>
    <xf numFmtId="1" fontId="15" fillId="2" borderId="12" xfId="0" applyNumberFormat="1" applyFont="1" applyFill="1" applyBorder="1" applyAlignment="1">
      <alignment horizontal="center" vertical="center"/>
    </xf>
    <xf numFmtId="1" fontId="15" fillId="2" borderId="59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1" fontId="4" fillId="2" borderId="45" xfId="0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vertical="center"/>
    </xf>
    <xf numFmtId="0" fontId="3" fillId="3" borderId="18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14" fillId="2" borderId="10" xfId="0" quotePrefix="1" applyFont="1" applyFill="1" applyBorder="1" applyAlignment="1">
      <alignment vertical="center"/>
    </xf>
    <xf numFmtId="164" fontId="4" fillId="2" borderId="23" xfId="0" applyNumberFormat="1" applyFont="1" applyFill="1" applyBorder="1" applyAlignment="1">
      <alignment horizontal="center" vertical="center"/>
    </xf>
    <xf numFmtId="164" fontId="4" fillId="2" borderId="41" xfId="0" applyNumberFormat="1" applyFont="1" applyFill="1" applyBorder="1" applyAlignment="1">
      <alignment horizontal="center" vertical="center"/>
    </xf>
    <xf numFmtId="164" fontId="4" fillId="2" borderId="67" xfId="0" applyNumberFormat="1" applyFont="1" applyFill="1" applyBorder="1" applyAlignment="1">
      <alignment horizontal="center" vertical="center"/>
    </xf>
    <xf numFmtId="164" fontId="4" fillId="2" borderId="49" xfId="0" applyNumberFormat="1" applyFont="1" applyFill="1" applyBorder="1" applyAlignment="1">
      <alignment horizontal="center" vertical="center"/>
    </xf>
    <xf numFmtId="164" fontId="4" fillId="2" borderId="50" xfId="0" applyNumberFormat="1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71" xfId="0" applyFont="1" applyFill="1" applyBorder="1" applyAlignment="1">
      <alignment horizontal="center" vertical="center"/>
    </xf>
    <xf numFmtId="1" fontId="4" fillId="2" borderId="15" xfId="0" applyNumberFormat="1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21" fontId="3" fillId="2" borderId="16" xfId="0" applyNumberFormat="1" applyFont="1" applyFill="1" applyBorder="1" applyAlignment="1">
      <alignment horizontal="center" vertical="center"/>
    </xf>
    <xf numFmtId="165" fontId="3" fillId="2" borderId="10" xfId="1" applyNumberFormat="1" applyFont="1" applyFill="1" applyBorder="1" applyAlignment="1">
      <alignment horizontal="center" vertical="center"/>
    </xf>
    <xf numFmtId="165" fontId="3" fillId="2" borderId="21" xfId="1" applyNumberFormat="1" applyFont="1" applyFill="1" applyBorder="1" applyAlignment="1">
      <alignment horizontal="center" vertical="center"/>
    </xf>
    <xf numFmtId="1" fontId="4" fillId="2" borderId="21" xfId="1" applyNumberFormat="1" applyFont="1" applyFill="1" applyBorder="1" applyAlignment="1">
      <alignment horizontal="center" vertical="center"/>
    </xf>
    <xf numFmtId="1" fontId="4" fillId="2" borderId="10" xfId="1" applyNumberFormat="1" applyFont="1" applyFill="1" applyBorder="1" applyAlignment="1">
      <alignment horizontal="center" vertical="center"/>
    </xf>
    <xf numFmtId="1" fontId="4" fillId="2" borderId="25" xfId="1" applyNumberFormat="1" applyFont="1" applyFill="1" applyBorder="1" applyAlignment="1">
      <alignment horizontal="center" vertical="center"/>
    </xf>
    <xf numFmtId="1" fontId="4" fillId="2" borderId="6" xfId="1" applyNumberFormat="1" applyFont="1" applyFill="1" applyBorder="1" applyAlignment="1">
      <alignment horizontal="center" vertical="center"/>
    </xf>
    <xf numFmtId="0" fontId="3" fillId="2" borderId="56" xfId="0" applyFont="1" applyFill="1" applyBorder="1"/>
    <xf numFmtId="0" fontId="3" fillId="2" borderId="9" xfId="0" applyFont="1" applyFill="1" applyBorder="1"/>
    <xf numFmtId="0" fontId="3" fillId="2" borderId="57" xfId="0" applyFont="1" applyFill="1" applyBorder="1"/>
    <xf numFmtId="0" fontId="19" fillId="2" borderId="7" xfId="0" applyFont="1" applyFill="1" applyBorder="1" applyAlignment="1">
      <alignment vertical="center" wrapText="1"/>
    </xf>
    <xf numFmtId="0" fontId="18" fillId="2" borderId="0" xfId="0" applyFont="1" applyFill="1" applyAlignment="1">
      <alignment vertical="center"/>
    </xf>
    <xf numFmtId="1" fontId="18" fillId="2" borderId="25" xfId="1" applyNumberFormat="1" applyFont="1" applyFill="1" applyBorder="1" applyAlignment="1">
      <alignment horizontal="center" vertical="center"/>
    </xf>
    <xf numFmtId="1" fontId="18" fillId="2" borderId="22" xfId="1" applyNumberFormat="1" applyFont="1" applyFill="1" applyBorder="1" applyAlignment="1">
      <alignment horizontal="center" vertical="center"/>
    </xf>
    <xf numFmtId="1" fontId="18" fillId="2" borderId="6" xfId="1" applyNumberFormat="1" applyFont="1" applyFill="1" applyBorder="1" applyAlignment="1">
      <alignment horizontal="center" vertical="center"/>
    </xf>
    <xf numFmtId="1" fontId="18" fillId="2" borderId="13" xfId="1" applyNumberFormat="1" applyFont="1" applyFill="1" applyBorder="1" applyAlignment="1">
      <alignment horizontal="center" vertical="center"/>
    </xf>
    <xf numFmtId="164" fontId="13" fillId="2" borderId="10" xfId="0" applyNumberFormat="1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7" fillId="3" borderId="52" xfId="0" applyFont="1" applyFill="1" applyBorder="1" applyAlignment="1">
      <alignment horizontal="center" vertical="center"/>
    </xf>
    <xf numFmtId="0" fontId="4" fillId="2" borderId="72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3" fillId="2" borderId="32" xfId="0" applyFont="1" applyFill="1" applyBorder="1" applyAlignment="1">
      <alignment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4" fillId="2" borderId="73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3" borderId="62" xfId="0" applyFont="1" applyFill="1" applyBorder="1" applyAlignment="1">
      <alignment horizontal="center" vertical="center" wrapText="1"/>
    </xf>
    <xf numFmtId="0" fontId="4" fillId="3" borderId="59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 textRotation="90"/>
    </xf>
    <xf numFmtId="0" fontId="3" fillId="2" borderId="17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3" fillId="2" borderId="33" xfId="0" applyFont="1" applyFill="1" applyBorder="1" applyAlignment="1">
      <alignment horizontal="left" vertical="center"/>
    </xf>
    <xf numFmtId="0" fontId="3" fillId="2" borderId="3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1" applyFont="1" applyFill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20" xfId="0" applyFont="1" applyFill="1" applyBorder="1" applyAlignment="1">
      <alignment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1" fillId="2" borderId="68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1" fillId="2" borderId="45" xfId="0" applyFont="1" applyFill="1" applyBorder="1" applyAlignment="1">
      <alignment horizontal="center" vertical="center" wrapText="1"/>
    </xf>
    <xf numFmtId="0" fontId="3" fillId="2" borderId="13" xfId="0" quotePrefix="1" applyFont="1" applyFill="1" applyBorder="1" applyAlignment="1">
      <alignment horizontal="center" vertical="center"/>
    </xf>
    <xf numFmtId="0" fontId="3" fillId="2" borderId="64" xfId="1" applyFont="1" applyFill="1" applyBorder="1" applyAlignment="1">
      <alignment horizontal="center" vertical="center" wrapText="1"/>
    </xf>
    <xf numFmtId="1" fontId="4" fillId="2" borderId="58" xfId="1" applyNumberFormat="1" applyFont="1" applyFill="1" applyBorder="1" applyAlignment="1">
      <alignment horizontal="center" vertical="center"/>
    </xf>
    <xf numFmtId="165" fontId="3" fillId="2" borderId="58" xfId="1" applyNumberFormat="1" applyFont="1" applyFill="1" applyBorder="1" applyAlignment="1">
      <alignment horizontal="center" vertical="center"/>
    </xf>
    <xf numFmtId="1" fontId="3" fillId="2" borderId="22" xfId="1" applyNumberFormat="1" applyFont="1" applyFill="1" applyBorder="1" applyAlignment="1">
      <alignment horizontal="left" vertical="center"/>
    </xf>
    <xf numFmtId="1" fontId="3" fillId="2" borderId="10" xfId="1" applyNumberFormat="1" applyFont="1" applyFill="1" applyBorder="1" applyAlignment="1">
      <alignment horizontal="left" vertical="center"/>
    </xf>
    <xf numFmtId="1" fontId="3" fillId="2" borderId="13" xfId="1" applyNumberFormat="1" applyFont="1" applyFill="1" applyBorder="1" applyAlignment="1">
      <alignment horizontal="left" vertical="center"/>
    </xf>
    <xf numFmtId="1" fontId="3" fillId="2" borderId="29" xfId="1" applyNumberFormat="1" applyFont="1" applyFill="1" applyBorder="1" applyAlignment="1">
      <alignment horizontal="left" vertical="center"/>
    </xf>
    <xf numFmtId="1" fontId="3" fillId="2" borderId="11" xfId="1" applyNumberFormat="1" applyFont="1" applyFill="1" applyBorder="1" applyAlignment="1">
      <alignment horizontal="left" vertical="center"/>
    </xf>
    <xf numFmtId="0" fontId="3" fillId="2" borderId="45" xfId="1" applyFont="1" applyFill="1" applyBorder="1" applyAlignment="1">
      <alignment horizontal="center" vertical="center" wrapText="1"/>
    </xf>
    <xf numFmtId="0" fontId="3" fillId="2" borderId="32" xfId="1" applyFont="1" applyFill="1" applyBorder="1" applyAlignment="1">
      <alignment horizontal="center" vertical="center" wrapText="1"/>
    </xf>
    <xf numFmtId="1" fontId="4" fillId="2" borderId="32" xfId="1" applyNumberFormat="1" applyFont="1" applyFill="1" applyBorder="1" applyAlignment="1">
      <alignment horizontal="center" vertical="center"/>
    </xf>
    <xf numFmtId="165" fontId="3" fillId="2" borderId="32" xfId="1" applyNumberFormat="1" applyFont="1" applyFill="1" applyBorder="1" applyAlignment="1">
      <alignment horizontal="center" vertical="center"/>
    </xf>
    <xf numFmtId="1" fontId="3" fillId="2" borderId="50" xfId="1" applyNumberFormat="1" applyFont="1" applyFill="1" applyBorder="1" applyAlignment="1">
      <alignment horizontal="left" vertical="center"/>
    </xf>
    <xf numFmtId="1" fontId="3" fillId="2" borderId="63" xfId="1" applyNumberFormat="1" applyFont="1" applyFill="1" applyBorder="1" applyAlignment="1">
      <alignment horizontal="left" vertical="center"/>
    </xf>
    <xf numFmtId="1" fontId="3" fillId="2" borderId="72" xfId="1" applyNumberFormat="1" applyFont="1" applyFill="1" applyBorder="1" applyAlignment="1">
      <alignment horizontal="left" vertical="center"/>
    </xf>
    <xf numFmtId="1" fontId="3" fillId="2" borderId="36" xfId="1" applyNumberFormat="1" applyFont="1" applyFill="1" applyBorder="1" applyAlignment="1">
      <alignment horizontal="left" vertical="center"/>
    </xf>
    <xf numFmtId="0" fontId="3" fillId="2" borderId="12" xfId="1" applyFont="1" applyFill="1" applyBorder="1" applyAlignment="1">
      <alignment horizontal="center" vertical="center" wrapText="1"/>
    </xf>
    <xf numFmtId="1" fontId="3" fillId="2" borderId="58" xfId="1" applyNumberFormat="1" applyFont="1" applyFill="1" applyBorder="1" applyAlignment="1">
      <alignment horizontal="left" vertical="center"/>
    </xf>
    <xf numFmtId="1" fontId="3" fillId="2" borderId="14" xfId="1" applyNumberFormat="1" applyFont="1" applyFill="1" applyBorder="1" applyAlignment="1">
      <alignment horizontal="left" vertical="center"/>
    </xf>
    <xf numFmtId="0" fontId="13" fillId="2" borderId="32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1" fontId="18" fillId="2" borderId="38" xfId="0" applyNumberFormat="1" applyFont="1" applyFill="1" applyBorder="1" applyAlignment="1">
      <alignment horizontal="center" vertical="center"/>
    </xf>
    <xf numFmtId="1" fontId="18" fillId="2" borderId="55" xfId="0" applyNumberFormat="1" applyFont="1" applyFill="1" applyBorder="1" applyAlignment="1">
      <alignment horizontal="center" vertical="center"/>
    </xf>
    <xf numFmtId="0" fontId="18" fillId="3" borderId="20" xfId="0" applyFont="1" applyFill="1" applyBorder="1" applyAlignment="1">
      <alignment vertical="center"/>
    </xf>
    <xf numFmtId="0" fontId="18" fillId="3" borderId="13" xfId="0" applyFont="1" applyFill="1" applyBorder="1" applyAlignment="1">
      <alignment vertical="center"/>
    </xf>
    <xf numFmtId="1" fontId="18" fillId="2" borderId="6" xfId="0" applyNumberFormat="1" applyFont="1" applyFill="1" applyBorder="1" applyAlignment="1">
      <alignment horizontal="center" vertical="center"/>
    </xf>
    <xf numFmtId="1" fontId="18" fillId="2" borderId="10" xfId="0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/>
    </xf>
    <xf numFmtId="0" fontId="3" fillId="3" borderId="32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right" vertical="center" wrapText="1" indent="1"/>
    </xf>
    <xf numFmtId="0" fontId="16" fillId="2" borderId="7" xfId="0" applyFont="1" applyFill="1" applyBorder="1" applyAlignment="1">
      <alignment horizontal="right" vertical="center" wrapText="1" indent="1"/>
    </xf>
    <xf numFmtId="0" fontId="16" fillId="2" borderId="14" xfId="0" applyFont="1" applyFill="1" applyBorder="1" applyAlignment="1">
      <alignment horizontal="right" vertical="center" wrapText="1" indent="1"/>
    </xf>
    <xf numFmtId="0" fontId="3" fillId="3" borderId="63" xfId="1" applyFont="1" applyFill="1" applyBorder="1" applyAlignment="1">
      <alignment horizontal="center" vertical="center" wrapText="1"/>
    </xf>
    <xf numFmtId="0" fontId="3" fillId="3" borderId="59" xfId="1" applyFont="1" applyFill="1" applyBorder="1" applyAlignment="1">
      <alignment horizontal="center" vertical="center" wrapText="1"/>
    </xf>
    <xf numFmtId="0" fontId="4" fillId="3" borderId="47" xfId="1" applyFont="1" applyFill="1" applyBorder="1" applyAlignment="1">
      <alignment horizontal="center" vertical="center" wrapText="1"/>
    </xf>
    <xf numFmtId="0" fontId="4" fillId="3" borderId="65" xfId="1" applyFont="1" applyFill="1" applyBorder="1" applyAlignment="1">
      <alignment horizontal="center" vertical="center" wrapText="1"/>
    </xf>
    <xf numFmtId="0" fontId="4" fillId="3" borderId="39" xfId="1" applyFont="1" applyFill="1" applyBorder="1" applyAlignment="1">
      <alignment horizontal="center" vertical="center" wrapText="1"/>
    </xf>
    <xf numFmtId="0" fontId="4" fillId="3" borderId="64" xfId="1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left" vertical="center"/>
    </xf>
    <xf numFmtId="0" fontId="15" fillId="2" borderId="10" xfId="0" applyFont="1" applyFill="1" applyBorder="1" applyAlignment="1">
      <alignment horizontal="left" vertical="center"/>
    </xf>
    <xf numFmtId="0" fontId="12" fillId="2" borderId="12" xfId="0" applyFont="1" applyFill="1" applyBorder="1" applyAlignment="1">
      <alignment horizontal="center" vertical="center"/>
    </xf>
    <xf numFmtId="0" fontId="3" fillId="3" borderId="40" xfId="1" applyFont="1" applyFill="1" applyBorder="1" applyAlignment="1">
      <alignment horizontal="center" vertical="center" wrapText="1"/>
    </xf>
    <xf numFmtId="0" fontId="3" fillId="3" borderId="16" xfId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center" vertical="center"/>
    </xf>
    <xf numFmtId="0" fontId="3" fillId="3" borderId="63" xfId="0" applyFont="1" applyFill="1" applyBorder="1" applyAlignment="1">
      <alignment horizontal="center" vertical="center"/>
    </xf>
    <xf numFmtId="1" fontId="18" fillId="2" borderId="11" xfId="1" applyNumberFormat="1" applyFont="1" applyFill="1" applyBorder="1" applyAlignment="1">
      <alignment horizontal="left" vertical="center"/>
    </xf>
    <xf numFmtId="0" fontId="3" fillId="3" borderId="45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49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17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quotePrefix="1" applyFont="1" applyFill="1" applyAlignment="1">
      <alignment horizontal="left" vertical="center"/>
    </xf>
    <xf numFmtId="0" fontId="3" fillId="2" borderId="27" xfId="0" applyFont="1" applyFill="1" applyBorder="1" applyAlignment="1">
      <alignment horizontal="left" vertical="center"/>
    </xf>
    <xf numFmtId="0" fontId="13" fillId="2" borderId="28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left" vertical="center"/>
    </xf>
    <xf numFmtId="0" fontId="15" fillId="2" borderId="12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4" fillId="2" borderId="60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left" vertical="center"/>
    </xf>
    <xf numFmtId="0" fontId="15" fillId="2" borderId="10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4" fillId="3" borderId="21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3" borderId="21" xfId="1" applyFont="1" applyFill="1" applyBorder="1" applyAlignment="1">
      <alignment horizontal="left" vertical="center" wrapText="1"/>
    </xf>
    <xf numFmtId="0" fontId="4" fillId="3" borderId="15" xfId="1" applyFont="1" applyFill="1" applyBorder="1" applyAlignment="1">
      <alignment horizontal="left" vertical="center" wrapText="1"/>
    </xf>
    <xf numFmtId="0" fontId="21" fillId="2" borderId="32" xfId="0" applyFont="1" applyFill="1" applyBorder="1" applyAlignment="1">
      <alignment horizontal="center" vertical="center" wrapText="1"/>
    </xf>
    <xf numFmtId="165" fontId="21" fillId="2" borderId="50" xfId="1" applyNumberFormat="1" applyFont="1" applyFill="1" applyBorder="1" applyAlignment="1">
      <alignment horizontal="center" vertical="center"/>
    </xf>
    <xf numFmtId="165" fontId="21" fillId="2" borderId="49" xfId="1" applyNumberFormat="1" applyFont="1" applyFill="1" applyBorder="1" applyAlignment="1">
      <alignment horizontal="center" vertical="center"/>
    </xf>
    <xf numFmtId="0" fontId="4" fillId="3" borderId="38" xfId="1" applyFont="1" applyFill="1" applyBorder="1" applyAlignment="1">
      <alignment horizontal="center" vertical="center" wrapText="1"/>
    </xf>
    <xf numFmtId="0" fontId="4" fillId="3" borderId="58" xfId="1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165" fontId="21" fillId="2" borderId="74" xfId="1" applyNumberFormat="1" applyFont="1" applyFill="1" applyBorder="1" applyAlignment="1">
      <alignment horizontal="center" vertical="center"/>
    </xf>
    <xf numFmtId="165" fontId="21" fillId="2" borderId="48" xfId="1" applyNumberFormat="1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left" vertical="center" wrapText="1"/>
    </xf>
    <xf numFmtId="0" fontId="21" fillId="2" borderId="71" xfId="0" applyFont="1" applyFill="1" applyBorder="1" applyAlignment="1">
      <alignment horizontal="left" vertical="center" wrapText="1"/>
    </xf>
    <xf numFmtId="0" fontId="21" fillId="2" borderId="10" xfId="0" applyFont="1" applyFill="1" applyBorder="1" applyAlignment="1">
      <alignment horizontal="center" vertical="center" wrapText="1"/>
    </xf>
    <xf numFmtId="165" fontId="21" fillId="2" borderId="10" xfId="1" applyNumberFormat="1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left" vertical="center" wrapText="1"/>
    </xf>
    <xf numFmtId="0" fontId="21" fillId="2" borderId="13" xfId="0" applyFont="1" applyFill="1" applyBorder="1" applyAlignment="1">
      <alignment horizontal="left" vertical="center" wrapText="1"/>
    </xf>
    <xf numFmtId="0" fontId="21" fillId="2" borderId="32" xfId="0" applyFont="1" applyFill="1" applyBorder="1" applyAlignment="1">
      <alignment horizontal="left" vertical="center" wrapText="1"/>
    </xf>
    <xf numFmtId="0" fontId="21" fillId="2" borderId="40" xfId="0" applyFont="1" applyFill="1" applyBorder="1" applyAlignment="1">
      <alignment horizontal="left" vertical="center" wrapText="1"/>
    </xf>
    <xf numFmtId="165" fontId="21" fillId="2" borderId="29" xfId="1" applyNumberFormat="1" applyFont="1" applyFill="1" applyBorder="1" applyAlignment="1">
      <alignment horizontal="center" vertical="center"/>
    </xf>
    <xf numFmtId="165" fontId="21" fillId="2" borderId="6" xfId="1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right" vertical="center"/>
    </xf>
    <xf numFmtId="0" fontId="3" fillId="2" borderId="20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3" fillId="2" borderId="20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164" fontId="3" fillId="2" borderId="15" xfId="0" applyNumberFormat="1" applyFont="1" applyFill="1" applyBorder="1" applyAlignment="1">
      <alignment horizontal="right" vertical="center"/>
    </xf>
    <xf numFmtId="0" fontId="9" fillId="3" borderId="56" xfId="0" applyFont="1" applyFill="1" applyBorder="1" applyAlignment="1">
      <alignment horizontal="center" vertical="center" textRotation="90" wrapText="1"/>
    </xf>
    <xf numFmtId="0" fontId="9" fillId="3" borderId="9" xfId="0" applyFont="1" applyFill="1" applyBorder="1" applyAlignment="1">
      <alignment horizontal="center" vertical="center" textRotation="90" wrapText="1"/>
    </xf>
    <xf numFmtId="0" fontId="9" fillId="3" borderId="57" xfId="0" applyFont="1" applyFill="1" applyBorder="1" applyAlignment="1">
      <alignment horizontal="center" vertical="center" textRotation="90" wrapText="1"/>
    </xf>
    <xf numFmtId="0" fontId="5" fillId="3" borderId="26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textRotation="90"/>
    </xf>
    <xf numFmtId="0" fontId="9" fillId="3" borderId="57" xfId="0" applyFont="1" applyFill="1" applyBorder="1" applyAlignment="1">
      <alignment horizontal="center" vertical="center" textRotation="90"/>
    </xf>
    <xf numFmtId="0" fontId="4" fillId="3" borderId="35" xfId="0" applyFont="1" applyFill="1" applyBorder="1" applyAlignment="1">
      <alignment horizontal="left" vertical="center" wrapText="1"/>
    </xf>
    <xf numFmtId="0" fontId="4" fillId="3" borderId="49" xfId="0" applyFont="1" applyFill="1" applyBorder="1" applyAlignment="1">
      <alignment horizontal="left" vertical="center" wrapText="1"/>
    </xf>
    <xf numFmtId="0" fontId="3" fillId="2" borderId="33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33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34" xfId="0" applyFont="1" applyFill="1" applyBorder="1" applyAlignment="1">
      <alignment horizontal="left" vertical="center"/>
    </xf>
    <xf numFmtId="0" fontId="5" fillId="3" borderId="4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164" fontId="4" fillId="3" borderId="1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17" xfId="0" applyNumberFormat="1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14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textRotation="90" wrapText="1"/>
    </xf>
    <xf numFmtId="0" fontId="9" fillId="3" borderId="17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55" xfId="0" applyFont="1" applyFill="1" applyBorder="1" applyAlignment="1">
      <alignment horizontal="left" vertical="center" wrapText="1"/>
    </xf>
    <xf numFmtId="164" fontId="3" fillId="2" borderId="12" xfId="0" applyNumberFormat="1" applyFont="1" applyFill="1" applyBorder="1" applyAlignment="1">
      <alignment horizontal="right" vertical="center"/>
    </xf>
    <xf numFmtId="0" fontId="3" fillId="2" borderId="33" xfId="0" applyFont="1" applyFill="1" applyBorder="1" applyAlignment="1">
      <alignment horizontal="right" vertical="center"/>
    </xf>
    <xf numFmtId="0" fontId="3" fillId="2" borderId="28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27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left" vertical="center"/>
    </xf>
    <xf numFmtId="0" fontId="3" fillId="2" borderId="45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3" fillId="2" borderId="35" xfId="0" applyFont="1" applyFill="1" applyBorder="1" applyAlignment="1">
      <alignment horizontal="left" vertical="center" wrapText="1"/>
    </xf>
    <xf numFmtId="0" fontId="3" fillId="2" borderId="49" xfId="0" applyFont="1" applyFill="1" applyBorder="1" applyAlignment="1">
      <alignment horizontal="left" vertical="center" wrapText="1"/>
    </xf>
    <xf numFmtId="0" fontId="5" fillId="3" borderId="39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3" fillId="2" borderId="68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center" vertical="center" textRotation="90"/>
    </xf>
    <xf numFmtId="0" fontId="9" fillId="3" borderId="17" xfId="0" applyFont="1" applyFill="1" applyBorder="1" applyAlignment="1">
      <alignment horizontal="center" vertical="center" textRotation="90"/>
    </xf>
    <xf numFmtId="0" fontId="3" fillId="2" borderId="69" xfId="0" applyFont="1" applyFill="1" applyBorder="1" applyAlignment="1">
      <alignment horizontal="right" vertical="center"/>
    </xf>
    <xf numFmtId="0" fontId="3" fillId="2" borderId="70" xfId="0" applyFont="1" applyFill="1" applyBorder="1" applyAlignment="1">
      <alignment horizontal="right" vertical="center"/>
    </xf>
    <xf numFmtId="0" fontId="3" fillId="2" borderId="48" xfId="0" applyFont="1" applyFill="1" applyBorder="1" applyAlignment="1">
      <alignment horizontal="right" vertical="center"/>
    </xf>
    <xf numFmtId="0" fontId="18" fillId="2" borderId="2" xfId="0" applyFont="1" applyFill="1" applyBorder="1" applyAlignment="1">
      <alignment horizontal="center" vertical="top" wrapText="1"/>
    </xf>
    <xf numFmtId="0" fontId="18" fillId="2" borderId="3" xfId="0" applyFont="1" applyFill="1" applyBorder="1" applyAlignment="1">
      <alignment horizontal="center" vertical="top" wrapText="1"/>
    </xf>
    <xf numFmtId="0" fontId="18" fillId="2" borderId="4" xfId="0" applyFont="1" applyFill="1" applyBorder="1" applyAlignment="1">
      <alignment horizontal="center" vertical="top" wrapText="1"/>
    </xf>
    <xf numFmtId="0" fontId="18" fillId="2" borderId="0" xfId="0" applyFont="1" applyFill="1" applyAlignment="1">
      <alignment horizontal="center" vertical="top" wrapText="1"/>
    </xf>
    <xf numFmtId="0" fontId="18" fillId="2" borderId="5" xfId="0" applyFont="1" applyFill="1" applyBorder="1" applyAlignment="1">
      <alignment horizontal="center" vertical="top" wrapText="1"/>
    </xf>
    <xf numFmtId="0" fontId="18" fillId="2" borderId="17" xfId="0" applyFont="1" applyFill="1" applyBorder="1" applyAlignment="1">
      <alignment horizontal="center" vertical="top" wrapText="1"/>
    </xf>
    <xf numFmtId="0" fontId="18" fillId="2" borderId="7" xfId="0" applyFont="1" applyFill="1" applyBorder="1" applyAlignment="1">
      <alignment horizontal="center" vertical="top" wrapText="1"/>
    </xf>
    <xf numFmtId="0" fontId="18" fillId="2" borderId="14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right" vertical="center" wrapText="1" indent="1"/>
    </xf>
    <xf numFmtId="0" fontId="5" fillId="2" borderId="14" xfId="0" applyFont="1" applyFill="1" applyBorder="1" applyAlignment="1">
      <alignment horizontal="right" vertical="center" wrapText="1" indent="1"/>
    </xf>
    <xf numFmtId="0" fontId="9" fillId="3" borderId="26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 textRotation="90"/>
    </xf>
    <xf numFmtId="0" fontId="3" fillId="3" borderId="58" xfId="0" applyFont="1" applyFill="1" applyBorder="1" applyAlignment="1">
      <alignment horizontal="center" textRotation="90"/>
    </xf>
    <xf numFmtId="0" fontId="3" fillId="3" borderId="51" xfId="0" applyFont="1" applyFill="1" applyBorder="1" applyAlignment="1">
      <alignment horizontal="center" textRotation="90"/>
    </xf>
    <xf numFmtId="0" fontId="3" fillId="3" borderId="65" xfId="0" applyFont="1" applyFill="1" applyBorder="1" applyAlignment="1">
      <alignment horizontal="center" textRotation="90"/>
    </xf>
    <xf numFmtId="0" fontId="7" fillId="3" borderId="9" xfId="0" applyFont="1" applyFill="1" applyBorder="1" applyAlignment="1">
      <alignment textRotation="90"/>
    </xf>
    <xf numFmtId="0" fontId="7" fillId="3" borderId="57" xfId="0" applyFont="1" applyFill="1" applyBorder="1" applyAlignment="1">
      <alignment textRotation="90"/>
    </xf>
    <xf numFmtId="0" fontId="3" fillId="3" borderId="19" xfId="0" applyFont="1" applyFill="1" applyBorder="1" applyAlignment="1">
      <alignment horizontal="center" textRotation="90"/>
    </xf>
    <xf numFmtId="0" fontId="3" fillId="3" borderId="64" xfId="0" applyFont="1" applyFill="1" applyBorder="1" applyAlignment="1">
      <alignment horizontal="center" textRotation="90"/>
    </xf>
    <xf numFmtId="0" fontId="4" fillId="3" borderId="73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62" xfId="0" applyFont="1" applyFill="1" applyBorder="1" applyAlignment="1">
      <alignment horizontal="center" wrapText="1"/>
    </xf>
    <xf numFmtId="0" fontId="4" fillId="3" borderId="36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59" xfId="0" applyFont="1" applyFill="1" applyBorder="1" applyAlignment="1">
      <alignment horizontal="center" wrapText="1"/>
    </xf>
    <xf numFmtId="0" fontId="22" fillId="2" borderId="32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/>
    </xf>
    <xf numFmtId="0" fontId="22" fillId="2" borderId="28" xfId="0" applyFont="1" applyFill="1" applyBorder="1" applyAlignment="1">
      <alignment horizontal="left" vertical="center"/>
    </xf>
    <xf numFmtId="0" fontId="22" fillId="2" borderId="35" xfId="0" applyFont="1" applyFill="1" applyBorder="1" applyAlignment="1">
      <alignment horizontal="left" vertical="center"/>
    </xf>
    <xf numFmtId="1" fontId="22" fillId="2" borderId="45" xfId="0" applyNumberFormat="1" applyFont="1" applyFill="1" applyBorder="1" applyAlignment="1">
      <alignment horizontal="center" vertical="center"/>
    </xf>
    <xf numFmtId="1" fontId="22" fillId="2" borderId="21" xfId="1" applyNumberFormat="1" applyFont="1" applyFill="1" applyBorder="1" applyAlignment="1">
      <alignment horizontal="center" vertical="center"/>
    </xf>
    <xf numFmtId="1" fontId="23" fillId="2" borderId="40" xfId="0" applyNumberFormat="1" applyFont="1" applyFill="1" applyBorder="1" applyAlignment="1">
      <alignment horizontal="center" vertical="center"/>
    </xf>
    <xf numFmtId="1" fontId="23" fillId="2" borderId="55" xfId="0" applyNumberFormat="1" applyFont="1" applyFill="1" applyBorder="1" applyAlignment="1">
      <alignment horizontal="center" vertical="center"/>
    </xf>
    <xf numFmtId="1" fontId="23" fillId="2" borderId="38" xfId="0" applyNumberFormat="1" applyFont="1" applyFill="1" applyBorder="1" applyAlignment="1">
      <alignment horizontal="center" vertical="center"/>
    </xf>
    <xf numFmtId="0" fontId="23" fillId="2" borderId="33" xfId="0" applyFont="1" applyFill="1" applyBorder="1" applyAlignment="1">
      <alignment horizontal="left" vertical="center"/>
    </xf>
    <xf numFmtId="1" fontId="23" fillId="2" borderId="10" xfId="0" applyNumberFormat="1" applyFont="1" applyFill="1" applyBorder="1" applyAlignment="1">
      <alignment horizontal="center" vertical="center"/>
    </xf>
    <xf numFmtId="1" fontId="23" fillId="2" borderId="29" xfId="1" applyNumberFormat="1" applyFont="1" applyFill="1" applyBorder="1" applyAlignment="1">
      <alignment horizontal="left" vertical="center"/>
    </xf>
    <xf numFmtId="1" fontId="23" fillId="2" borderId="29" xfId="1" applyNumberFormat="1" applyFont="1" applyFill="1" applyBorder="1" applyAlignment="1">
      <alignment horizontal="left" vertical="center"/>
    </xf>
    <xf numFmtId="0" fontId="23" fillId="2" borderId="10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w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wmf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271834</xdr:colOff>
      <xdr:row>1</xdr:row>
      <xdr:rowOff>17203</xdr:rowOff>
    </xdr:from>
    <xdr:to>
      <xdr:col>17</xdr:col>
      <xdr:colOff>171709</xdr:colOff>
      <xdr:row>4</xdr:row>
      <xdr:rowOff>127776</xdr:rowOff>
    </xdr:to>
    <xdr:pic>
      <xdr:nvPicPr>
        <xdr:cNvPr id="6" name="Picture 2" descr="Nashville &amp; Davidson County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0003" y="203815"/>
          <a:ext cx="685800" cy="706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337978</xdr:colOff>
      <xdr:row>1</xdr:row>
      <xdr:rowOff>35046</xdr:rowOff>
    </xdr:from>
    <xdr:to>
      <xdr:col>28</xdr:col>
      <xdr:colOff>126240</xdr:colOff>
      <xdr:row>4</xdr:row>
      <xdr:rowOff>148764</xdr:rowOff>
    </xdr:to>
    <xdr:grpSp>
      <xdr:nvGrpSpPr>
        <xdr:cNvPr id="3" name="Group 2" descr="Econolite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5963443" y="225546"/>
          <a:ext cx="2558132" cy="700458"/>
          <a:chOff x="7075321" y="243458"/>
          <a:chExt cx="2022389" cy="701457"/>
        </a:xfrm>
      </xdr:grpSpPr>
      <xdr:sp macro="" textlink="">
        <xdr:nvSpPr>
          <xdr:cNvPr id="163" name="Text Box 17">
            <a:extLst>
              <a:ext uri="{FF2B5EF4-FFF2-40B4-BE49-F238E27FC236}">
                <a16:creationId xmlns:a16="http://schemas.microsoft.com/office/drawing/2014/main" id="{00000000-0008-0000-0000-0000A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75321" y="243458"/>
            <a:ext cx="2022389" cy="43555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+mn-lt"/>
                <a:cs typeface="Arial"/>
              </a:rPr>
              <a:t>   CONTROLLER SETTINGS</a:t>
            </a:r>
          </a:p>
          <a:p>
            <a:pPr algn="ctr" rtl="0"/>
            <a:r>
              <a:rPr lang="en-US" sz="1000" b="1" i="1" baseline="0">
                <a:effectLst/>
                <a:latin typeface="+mn-lt"/>
                <a:ea typeface="+mn-ea"/>
                <a:cs typeface="+mn-cs"/>
              </a:rPr>
              <a:t>ASC3/2100 &amp; COBALT SERIES</a:t>
            </a:r>
            <a:endParaRPr lang="en-US" sz="1000">
              <a:effectLst/>
            </a:endParaRPr>
          </a:p>
          <a:p>
            <a:pPr algn="ctr" rtl="0">
              <a:defRPr sz="1000"/>
            </a:pPr>
            <a:endParaRPr lang="en-US" sz="12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0">
              <a:defRPr sz="1000"/>
            </a:pPr>
            <a:endParaRPr lang="en-US" sz="12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0">
              <a:defRPr sz="1000"/>
            </a:pPr>
            <a:endParaRPr lang="en-US" sz="1200" baseline="0">
              <a:latin typeface="+mn-lt"/>
            </a:endParaRPr>
          </a:p>
        </xdr:txBody>
      </xdr:sp>
      <xdr:pic>
        <xdr:nvPicPr>
          <xdr:cNvPr id="8" name="Picture 1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21059" y="631338"/>
            <a:ext cx="1458772" cy="31357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16</xdr:col>
      <xdr:colOff>57150</xdr:colOff>
      <xdr:row>51</xdr:row>
      <xdr:rowOff>57150</xdr:rowOff>
    </xdr:from>
    <xdr:to>
      <xdr:col>30</xdr:col>
      <xdr:colOff>182880</xdr:colOff>
      <xdr:row>63</xdr:row>
      <xdr:rowOff>160020</xdr:rowOff>
    </xdr:to>
    <xdr:pic>
      <xdr:nvPicPr>
        <xdr:cNvPr id="2" name="Picture 1" descr="diagra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3475" y="9839325"/>
          <a:ext cx="4152900" cy="2390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306574</xdr:colOff>
      <xdr:row>1</xdr:row>
      <xdr:rowOff>95029</xdr:rowOff>
    </xdr:from>
    <xdr:to>
      <xdr:col>28</xdr:col>
      <xdr:colOff>593157</xdr:colOff>
      <xdr:row>5</xdr:row>
      <xdr:rowOff>12804</xdr:rowOff>
    </xdr:to>
    <xdr:grpSp>
      <xdr:nvGrpSpPr>
        <xdr:cNvPr id="2" name="Group 1" descr="Econolite 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7324594" y="289339"/>
          <a:ext cx="3033593" cy="674060"/>
          <a:chOff x="7075321" y="243458"/>
          <a:chExt cx="2022389" cy="701457"/>
        </a:xfrm>
      </xdr:grpSpPr>
      <xdr:sp macro="" textlink="">
        <xdr:nvSpPr>
          <xdr:cNvPr id="3" name="Text Box 17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75321" y="243458"/>
            <a:ext cx="2022389" cy="43555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+mn-lt"/>
                <a:cs typeface="Arial"/>
              </a:rPr>
              <a:t>   COORDINATION &amp; TIME OF DAY (TOD)</a:t>
            </a:r>
          </a:p>
          <a:p>
            <a:pPr algn="ctr" rtl="0"/>
            <a:r>
              <a:rPr lang="en-US" sz="1000" b="1" i="1" baseline="0">
                <a:effectLst/>
                <a:latin typeface="+mn-lt"/>
                <a:ea typeface="+mn-ea"/>
                <a:cs typeface="+mn-cs"/>
              </a:rPr>
              <a:t>ASC3/2100 &amp; COBALT SERIES</a:t>
            </a:r>
            <a:endParaRPr lang="en-US" sz="1000">
              <a:effectLst/>
            </a:endParaRPr>
          </a:p>
          <a:p>
            <a:pPr algn="ctr" rtl="0">
              <a:defRPr sz="1000"/>
            </a:pPr>
            <a:endParaRPr lang="en-US" sz="12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0">
              <a:defRPr sz="1000"/>
            </a:pPr>
            <a:endParaRPr lang="en-US" sz="12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</xdr:txBody>
      </xdr:sp>
      <xdr:pic>
        <xdr:nvPicPr>
          <xdr:cNvPr id="4" name="Picture 18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21059" y="631338"/>
            <a:ext cx="1458772" cy="31357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15</xdr:col>
      <xdr:colOff>159953</xdr:colOff>
      <xdr:row>2</xdr:row>
      <xdr:rowOff>79978</xdr:rowOff>
    </xdr:from>
    <xdr:to>
      <xdr:col>17</xdr:col>
      <xdr:colOff>198200</xdr:colOff>
      <xdr:row>6</xdr:row>
      <xdr:rowOff>181051</xdr:rowOff>
    </xdr:to>
    <xdr:pic>
      <xdr:nvPicPr>
        <xdr:cNvPr id="5" name="Picture 2" descr="Nashville &amp; Davidson County Log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3953" y="403828"/>
          <a:ext cx="1257447" cy="7297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83855</xdr:colOff>
      <xdr:row>1</xdr:row>
      <xdr:rowOff>177750</xdr:rowOff>
    </xdr:from>
    <xdr:to>
      <xdr:col>29</xdr:col>
      <xdr:colOff>208568</xdr:colOff>
      <xdr:row>4</xdr:row>
      <xdr:rowOff>142704</xdr:rowOff>
    </xdr:to>
    <xdr:grpSp>
      <xdr:nvGrpSpPr>
        <xdr:cNvPr id="3" name="Group 2" descr="Econolite log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/>
      </xdr:nvGrpSpPr>
      <xdr:grpSpPr>
        <a:xfrm>
          <a:off x="5742521" y="408255"/>
          <a:ext cx="2285800" cy="650754"/>
          <a:chOff x="7075320" y="243458"/>
          <a:chExt cx="2022389" cy="701457"/>
        </a:xfrm>
      </xdr:grpSpPr>
      <xdr:sp macro="" textlink="">
        <xdr:nvSpPr>
          <xdr:cNvPr id="4" name="Text Box 17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75320" y="243458"/>
            <a:ext cx="2022389" cy="43555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+mn-lt"/>
                <a:cs typeface="Arial"/>
              </a:rPr>
              <a:t>   DETECTOR SETTINGS </a:t>
            </a:r>
          </a:p>
          <a:p>
            <a:pPr algn="ctr" rtl="0">
              <a:defRPr sz="1000"/>
            </a:pPr>
            <a:r>
              <a:rPr lang="en-US" sz="1000" b="1" i="1" baseline="0">
                <a:effectLst/>
                <a:latin typeface="+mn-lt"/>
                <a:ea typeface="+mn-ea"/>
                <a:cs typeface="+mn-cs"/>
              </a:rPr>
              <a:t>ASC3/2100 &amp; COBALT SERIES</a:t>
            </a:r>
            <a:endParaRPr lang="en-US" sz="1000">
              <a:effectLst/>
            </a:endParaRPr>
          </a:p>
          <a:p>
            <a:pPr algn="ctr" rtl="0">
              <a:defRPr sz="1000"/>
            </a:pPr>
            <a:endParaRPr lang="en-US" sz="12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0">
              <a:defRPr sz="1000"/>
            </a:pPr>
            <a:endParaRPr lang="en-US" sz="12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0">
              <a:defRPr sz="1000"/>
            </a:pPr>
            <a:endParaRPr lang="en-US" sz="1200" baseline="0">
              <a:latin typeface="+mn-lt"/>
            </a:endParaRPr>
          </a:p>
        </xdr:txBody>
      </xdr:sp>
      <xdr:pic>
        <xdr:nvPicPr>
          <xdr:cNvPr id="5" name="Picture 18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21059" y="631338"/>
            <a:ext cx="1458772" cy="31357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15</xdr:col>
      <xdr:colOff>38419</xdr:colOff>
      <xdr:row>1</xdr:row>
      <xdr:rowOff>148193</xdr:rowOff>
    </xdr:from>
    <xdr:to>
      <xdr:col>18</xdr:col>
      <xdr:colOff>93681</xdr:colOff>
      <xdr:row>5</xdr:row>
      <xdr:rowOff>73631</xdr:rowOff>
    </xdr:to>
    <xdr:pic>
      <xdr:nvPicPr>
        <xdr:cNvPr id="7" name="Picture 2" descr="Nashville &amp; Davidson County Log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7113" y="378714"/>
          <a:ext cx="812688" cy="84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A1:AE186"/>
  <sheetViews>
    <sheetView showGridLines="0" topLeftCell="A39" zoomScaleNormal="100" zoomScaleSheetLayoutView="85" workbookViewId="0">
      <selection activeCell="D23" activeCellId="2" sqref="D12:K13 H19 D23"/>
    </sheetView>
  </sheetViews>
  <sheetFormatPr defaultColWidth="9.140625" defaultRowHeight="12.75" x14ac:dyDescent="0.2"/>
  <cols>
    <col min="1" max="2" width="4.5703125" style="2" customWidth="1"/>
    <col min="3" max="3" width="10.85546875" style="2" customWidth="1"/>
    <col min="4" max="15" width="4.140625" style="2" customWidth="1"/>
    <col min="16" max="17" width="3.5703125" style="2" customWidth="1"/>
    <col min="18" max="18" width="7.85546875" style="2" bestFit="1" customWidth="1"/>
    <col min="19" max="19" width="6.5703125" style="10" customWidth="1"/>
    <col min="20" max="21" width="3.85546875" style="2" customWidth="1"/>
    <col min="22" max="22" width="3.85546875" style="10" customWidth="1"/>
    <col min="23" max="31" width="3.85546875" style="2" customWidth="1"/>
    <col min="32" max="16384" width="9.140625" style="2"/>
  </cols>
  <sheetData>
    <row r="1" spans="2:31" ht="15" customHeight="1" thickBot="1" x14ac:dyDescent="0.25"/>
    <row r="2" spans="2:31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30"/>
      <c r="T2" s="4"/>
      <c r="U2" s="4"/>
      <c r="V2" s="30"/>
      <c r="W2" s="4"/>
      <c r="X2" s="4"/>
      <c r="Y2" s="4"/>
      <c r="Z2" s="4"/>
      <c r="AA2" s="4"/>
      <c r="AB2" s="4"/>
      <c r="AC2" s="4"/>
      <c r="AD2" s="4"/>
      <c r="AE2" s="5"/>
    </row>
    <row r="3" spans="2:31" ht="16.149999999999999" customHeight="1" x14ac:dyDescent="0.2">
      <c r="B3" s="6"/>
      <c r="C3" s="1" t="s">
        <v>78</v>
      </c>
      <c r="D3" s="327">
        <v>2790</v>
      </c>
      <c r="E3" s="327"/>
      <c r="F3" s="194"/>
      <c r="I3" s="328" t="s">
        <v>4</v>
      </c>
      <c r="J3" s="328"/>
      <c r="K3" s="27" t="s">
        <v>396</v>
      </c>
      <c r="L3" s="11"/>
      <c r="AE3" s="7"/>
    </row>
    <row r="4" spans="2:31" ht="16.149999999999999" customHeight="1" x14ac:dyDescent="0.2">
      <c r="B4" s="6"/>
      <c r="C4" s="1" t="s">
        <v>56</v>
      </c>
      <c r="D4" s="329" t="s">
        <v>397</v>
      </c>
      <c r="E4" s="433"/>
      <c r="F4" s="433"/>
      <c r="G4" s="433"/>
      <c r="H4" s="433"/>
      <c r="I4" s="433"/>
      <c r="J4" s="433"/>
      <c r="K4" s="433"/>
      <c r="L4" s="433"/>
      <c r="M4" s="433"/>
      <c r="N4" s="433"/>
      <c r="O4" s="433"/>
      <c r="P4" s="12"/>
      <c r="Q4" s="12"/>
      <c r="R4" s="12"/>
      <c r="S4" s="8"/>
      <c r="T4" s="12"/>
      <c r="AE4" s="7"/>
    </row>
    <row r="5" spans="2:31" ht="16.149999999999999" customHeight="1" thickBot="1" x14ac:dyDescent="0.25">
      <c r="B5" s="6"/>
      <c r="C5" s="2" t="s">
        <v>57</v>
      </c>
      <c r="D5" s="330"/>
      <c r="E5" s="330"/>
      <c r="F5" s="330"/>
      <c r="G5" s="330"/>
      <c r="H5" s="451" t="s">
        <v>283</v>
      </c>
      <c r="I5" s="451"/>
      <c r="J5" s="451"/>
      <c r="K5" s="452"/>
      <c r="L5" s="452"/>
      <c r="M5" s="452"/>
      <c r="N5" s="452"/>
      <c r="O5" s="452"/>
      <c r="AE5" s="7"/>
    </row>
    <row r="6" spans="2:31" ht="16.149999999999999" customHeight="1" thickBot="1" x14ac:dyDescent="0.25">
      <c r="B6" s="6"/>
      <c r="C6" s="2" t="s">
        <v>77</v>
      </c>
      <c r="D6" s="330"/>
      <c r="E6" s="330"/>
      <c r="F6" s="330"/>
      <c r="G6" s="330"/>
      <c r="H6" s="451" t="s">
        <v>284</v>
      </c>
      <c r="I6" s="451"/>
      <c r="J6" s="451"/>
      <c r="K6" s="452"/>
      <c r="L6" s="452"/>
      <c r="M6" s="452"/>
      <c r="N6" s="452"/>
      <c r="O6" s="452"/>
      <c r="Q6" s="71"/>
      <c r="R6" s="405" t="s">
        <v>53</v>
      </c>
      <c r="S6" s="392"/>
      <c r="T6" s="392"/>
      <c r="U6" s="392"/>
      <c r="V6" s="392"/>
      <c r="W6" s="392"/>
      <c r="X6" s="392"/>
      <c r="Y6" s="392"/>
      <c r="Z6" s="392"/>
      <c r="AA6" s="392"/>
      <c r="AB6" s="392"/>
      <c r="AC6" s="392"/>
      <c r="AD6" s="392"/>
      <c r="AE6" s="393"/>
    </row>
    <row r="7" spans="2:31" ht="16.149999999999999" customHeight="1" thickBot="1" x14ac:dyDescent="0.25">
      <c r="B7" s="6"/>
      <c r="C7" s="453"/>
      <c r="D7" s="453"/>
      <c r="E7" s="453"/>
      <c r="F7" s="453"/>
      <c r="G7" s="453"/>
      <c r="H7" s="453"/>
      <c r="I7" s="453"/>
      <c r="J7" s="453"/>
      <c r="K7" s="453"/>
      <c r="L7" s="453"/>
      <c r="M7" s="453"/>
      <c r="N7" s="453"/>
      <c r="O7" s="453"/>
      <c r="Q7" s="72"/>
      <c r="R7" s="34" t="s">
        <v>3</v>
      </c>
      <c r="S7" s="75" t="s">
        <v>17</v>
      </c>
      <c r="T7" s="35">
        <v>1</v>
      </c>
      <c r="U7" s="35">
        <v>2</v>
      </c>
      <c r="V7" s="35">
        <v>3</v>
      </c>
      <c r="W7" s="35">
        <v>4</v>
      </c>
      <c r="X7" s="35">
        <v>5</v>
      </c>
      <c r="Y7" s="35">
        <v>6</v>
      </c>
      <c r="Z7" s="35">
        <v>7</v>
      </c>
      <c r="AA7" s="73">
        <v>8</v>
      </c>
      <c r="AB7" s="74" t="s">
        <v>295</v>
      </c>
      <c r="AC7" s="35" t="s">
        <v>296</v>
      </c>
      <c r="AD7" s="35" t="s">
        <v>297</v>
      </c>
      <c r="AE7" s="59" t="s">
        <v>54</v>
      </c>
    </row>
    <row r="8" spans="2:31" ht="16.149999999999999" customHeight="1" x14ac:dyDescent="0.2">
      <c r="B8" s="6"/>
      <c r="C8" s="357"/>
      <c r="D8" s="357"/>
      <c r="E8" s="357"/>
      <c r="F8" s="357"/>
      <c r="G8" s="357"/>
      <c r="H8" s="357"/>
      <c r="I8" s="357"/>
      <c r="J8" s="357"/>
      <c r="K8" s="357"/>
      <c r="L8" s="357"/>
      <c r="M8" s="357"/>
      <c r="N8" s="357"/>
      <c r="O8" s="357"/>
      <c r="Q8" s="402" t="s">
        <v>83</v>
      </c>
      <c r="R8" s="39" t="s">
        <v>302</v>
      </c>
      <c r="S8" s="82"/>
      <c r="T8" s="40"/>
      <c r="U8" s="26"/>
      <c r="V8" s="36"/>
      <c r="W8" s="26"/>
      <c r="X8" s="36"/>
      <c r="Y8" s="26"/>
      <c r="Z8" s="36"/>
      <c r="AA8" s="41"/>
      <c r="AB8" s="85"/>
      <c r="AC8" s="86"/>
      <c r="AD8" s="87"/>
      <c r="AE8" s="88"/>
    </row>
    <row r="9" spans="2:31" ht="16.149999999999999" customHeight="1" thickBot="1" x14ac:dyDescent="0.25">
      <c r="B9" s="6"/>
      <c r="C9" s="357"/>
      <c r="D9" s="357"/>
      <c r="E9" s="357"/>
      <c r="F9" s="357"/>
      <c r="G9" s="357"/>
      <c r="H9" s="357"/>
      <c r="I9" s="357"/>
      <c r="J9" s="357"/>
      <c r="K9" s="357"/>
      <c r="L9" s="357"/>
      <c r="M9" s="357"/>
      <c r="N9" s="357"/>
      <c r="O9" s="357"/>
      <c r="Q9" s="406"/>
      <c r="R9" s="28" t="s">
        <v>303</v>
      </c>
      <c r="S9" s="83"/>
      <c r="T9" s="25"/>
      <c r="U9" s="20"/>
      <c r="V9" s="13"/>
      <c r="W9" s="20"/>
      <c r="X9" s="13"/>
      <c r="Y9" s="20"/>
      <c r="Z9" s="13"/>
      <c r="AA9" s="161"/>
      <c r="AB9" s="89"/>
      <c r="AC9" s="90"/>
      <c r="AD9" s="91"/>
      <c r="AE9" s="92"/>
    </row>
    <row r="10" spans="2:31" ht="15" customHeight="1" thickBot="1" x14ac:dyDescent="0.25">
      <c r="B10" s="162" t="s">
        <v>384</v>
      </c>
      <c r="C10" s="392" t="s">
        <v>38</v>
      </c>
      <c r="D10" s="392"/>
      <c r="E10" s="392"/>
      <c r="F10" s="392"/>
      <c r="G10" s="392"/>
      <c r="H10" s="392"/>
      <c r="I10" s="392"/>
      <c r="J10" s="392"/>
      <c r="K10" s="392"/>
      <c r="L10" s="392"/>
      <c r="M10" s="392"/>
      <c r="N10" s="392"/>
      <c r="O10" s="393"/>
      <c r="Q10" s="406"/>
      <c r="R10" s="28" t="s">
        <v>304</v>
      </c>
      <c r="S10" s="83"/>
      <c r="T10" s="25"/>
      <c r="U10" s="20"/>
      <c r="V10" s="13"/>
      <c r="W10" s="20"/>
      <c r="X10" s="13"/>
      <c r="Y10" s="20"/>
      <c r="Z10" s="13"/>
      <c r="AA10" s="161"/>
      <c r="AB10" s="89"/>
      <c r="AC10" s="90"/>
      <c r="AD10" s="91"/>
      <c r="AE10" s="92"/>
    </row>
    <row r="11" spans="2:31" ht="15" customHeight="1" thickBot="1" x14ac:dyDescent="0.25">
      <c r="B11" s="163">
        <v>1</v>
      </c>
      <c r="C11" s="461" t="s">
        <v>3</v>
      </c>
      <c r="D11" s="461"/>
      <c r="E11" s="461"/>
      <c r="F11" s="461"/>
      <c r="G11" s="461"/>
      <c r="H11" s="461"/>
      <c r="I11" s="461"/>
      <c r="J11" s="461"/>
      <c r="K11" s="461"/>
      <c r="L11" s="461"/>
      <c r="M11" s="461"/>
      <c r="N11" s="461"/>
      <c r="O11" s="462"/>
      <c r="Q11" s="407"/>
      <c r="R11" s="29" t="s">
        <v>305</v>
      </c>
      <c r="S11" s="84"/>
      <c r="T11" s="19"/>
      <c r="U11" s="16"/>
      <c r="V11" s="24"/>
      <c r="W11" s="16"/>
      <c r="X11" s="24"/>
      <c r="Y11" s="16"/>
      <c r="Z11" s="24"/>
      <c r="AA11" s="98"/>
      <c r="AB11" s="93"/>
      <c r="AC11" s="94"/>
      <c r="AD11" s="95"/>
      <c r="AE11" s="96"/>
    </row>
    <row r="12" spans="2:31" ht="15" customHeight="1" x14ac:dyDescent="0.2">
      <c r="B12" s="443" t="s">
        <v>80</v>
      </c>
      <c r="C12" s="64" t="s">
        <v>34</v>
      </c>
      <c r="D12" s="505">
        <v>1</v>
      </c>
      <c r="E12" s="505">
        <v>2</v>
      </c>
      <c r="F12" s="505">
        <v>3</v>
      </c>
      <c r="G12" s="505">
        <v>4</v>
      </c>
      <c r="H12" s="505">
        <v>9</v>
      </c>
      <c r="I12" s="505">
        <v>10</v>
      </c>
      <c r="J12" s="505">
        <v>13</v>
      </c>
      <c r="K12" s="505">
        <v>14</v>
      </c>
      <c r="L12" s="266"/>
      <c r="M12" s="266"/>
      <c r="N12" s="266"/>
      <c r="O12" s="267"/>
      <c r="Q12" s="402" t="s">
        <v>84</v>
      </c>
      <c r="R12" s="456" t="s">
        <v>306</v>
      </c>
      <c r="S12" s="457"/>
      <c r="T12" s="40"/>
      <c r="U12" s="26"/>
      <c r="V12" s="36"/>
      <c r="W12" s="26"/>
      <c r="X12" s="36"/>
      <c r="Y12" s="26"/>
      <c r="Z12" s="36"/>
      <c r="AA12" s="41"/>
      <c r="AB12" s="434"/>
      <c r="AC12" s="435"/>
      <c r="AD12" s="435"/>
      <c r="AE12" s="436"/>
    </row>
    <row r="13" spans="2:31" ht="15" customHeight="1" x14ac:dyDescent="0.2">
      <c r="B13" s="465"/>
      <c r="C13" s="65" t="s">
        <v>35</v>
      </c>
      <c r="D13" s="506">
        <v>5</v>
      </c>
      <c r="E13" s="506">
        <v>6</v>
      </c>
      <c r="F13" s="506">
        <v>7</v>
      </c>
      <c r="G13" s="506">
        <v>8</v>
      </c>
      <c r="H13" s="506">
        <v>11</v>
      </c>
      <c r="I13" s="506">
        <v>12</v>
      </c>
      <c r="J13" s="506">
        <v>15</v>
      </c>
      <c r="K13" s="506">
        <v>16</v>
      </c>
      <c r="L13" s="268"/>
      <c r="M13" s="268"/>
      <c r="N13" s="268"/>
      <c r="O13" s="269"/>
      <c r="Q13" s="406"/>
      <c r="R13" s="412" t="s">
        <v>307</v>
      </c>
      <c r="S13" s="283"/>
      <c r="T13" s="25"/>
      <c r="U13" s="25"/>
      <c r="V13" s="25"/>
      <c r="W13" s="25"/>
      <c r="X13" s="25"/>
      <c r="Y13" s="25"/>
      <c r="Z13" s="25"/>
      <c r="AA13" s="43"/>
      <c r="AB13" s="437"/>
      <c r="AC13" s="438"/>
      <c r="AD13" s="438"/>
      <c r="AE13" s="439"/>
    </row>
    <row r="14" spans="2:31" ht="15" customHeight="1" x14ac:dyDescent="0.2">
      <c r="B14" s="465"/>
      <c r="C14" s="65" t="s">
        <v>36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9"/>
      <c r="Q14" s="406"/>
      <c r="R14" s="410" t="s">
        <v>308</v>
      </c>
      <c r="S14" s="411"/>
      <c r="T14" s="48"/>
      <c r="U14" s="48"/>
      <c r="V14" s="48"/>
      <c r="W14" s="48"/>
      <c r="X14" s="48"/>
      <c r="Y14" s="48"/>
      <c r="Z14" s="48"/>
      <c r="AA14" s="42"/>
      <c r="AB14" s="437"/>
      <c r="AC14" s="438"/>
      <c r="AD14" s="438"/>
      <c r="AE14" s="439"/>
    </row>
    <row r="15" spans="2:31" ht="15" customHeight="1" thickBot="1" x14ac:dyDescent="0.25">
      <c r="B15" s="466"/>
      <c r="C15" s="66" t="s">
        <v>37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1"/>
      <c r="Q15" s="407"/>
      <c r="R15" s="416" t="s">
        <v>309</v>
      </c>
      <c r="S15" s="354"/>
      <c r="T15" s="62"/>
      <c r="U15" s="62"/>
      <c r="V15" s="62"/>
      <c r="W15" s="62"/>
      <c r="X15" s="62"/>
      <c r="Y15" s="62"/>
      <c r="Z15" s="62"/>
      <c r="AA15" s="57"/>
      <c r="AB15" s="440"/>
      <c r="AC15" s="441"/>
      <c r="AD15" s="441"/>
      <c r="AE15" s="442"/>
    </row>
    <row r="16" spans="2:31" ht="15" customHeight="1" thickBot="1" x14ac:dyDescent="0.25">
      <c r="B16" s="402" t="s">
        <v>291</v>
      </c>
      <c r="C16" s="458" t="s">
        <v>39</v>
      </c>
      <c r="D16" s="459"/>
      <c r="E16" s="459"/>
      <c r="F16" s="459"/>
      <c r="G16" s="459"/>
      <c r="H16" s="459"/>
      <c r="I16" s="459"/>
      <c r="J16" s="459"/>
      <c r="K16" s="459"/>
      <c r="L16" s="459"/>
      <c r="M16" s="459"/>
      <c r="N16" s="459"/>
      <c r="O16" s="460"/>
      <c r="Q16" s="402" t="s">
        <v>85</v>
      </c>
      <c r="R16" s="392" t="s">
        <v>328</v>
      </c>
      <c r="S16" s="392"/>
      <c r="T16" s="392"/>
      <c r="U16" s="392"/>
      <c r="V16" s="392"/>
      <c r="W16" s="392"/>
      <c r="X16" s="392"/>
      <c r="Y16" s="392"/>
      <c r="Z16" s="392"/>
      <c r="AA16" s="392"/>
      <c r="AB16" s="392"/>
      <c r="AC16" s="392"/>
      <c r="AD16" s="392"/>
      <c r="AE16" s="393"/>
    </row>
    <row r="17" spans="2:31" ht="15" customHeight="1" thickBot="1" x14ac:dyDescent="0.25">
      <c r="B17" s="406"/>
      <c r="C17" s="67" t="s">
        <v>3</v>
      </c>
      <c r="D17" s="60">
        <v>1</v>
      </c>
      <c r="E17" s="60">
        <v>2</v>
      </c>
      <c r="F17" s="60">
        <v>3</v>
      </c>
      <c r="G17" s="60">
        <v>4</v>
      </c>
      <c r="H17" s="60">
        <v>5</v>
      </c>
      <c r="I17" s="60">
        <v>6</v>
      </c>
      <c r="J17" s="60">
        <v>7</v>
      </c>
      <c r="K17" s="60">
        <v>8</v>
      </c>
      <c r="L17" s="60">
        <v>9</v>
      </c>
      <c r="M17" s="60">
        <v>10</v>
      </c>
      <c r="N17" s="60">
        <v>11</v>
      </c>
      <c r="O17" s="61">
        <v>12</v>
      </c>
      <c r="Q17" s="403"/>
      <c r="R17" s="445" t="s">
        <v>389</v>
      </c>
      <c r="S17" s="446"/>
      <c r="T17" s="44">
        <v>1</v>
      </c>
      <c r="U17" s="44">
        <v>2</v>
      </c>
      <c r="V17" s="44">
        <v>3</v>
      </c>
      <c r="W17" s="44">
        <v>4</v>
      </c>
      <c r="X17" s="44">
        <v>5</v>
      </c>
      <c r="Y17" s="44">
        <v>6</v>
      </c>
      <c r="Z17" s="44">
        <v>7</v>
      </c>
      <c r="AA17" s="44">
        <v>8</v>
      </c>
      <c r="AB17" s="45">
        <v>9</v>
      </c>
      <c r="AC17" s="44">
        <v>10</v>
      </c>
      <c r="AD17" s="44">
        <v>11</v>
      </c>
      <c r="AE17" s="52">
        <v>12</v>
      </c>
    </row>
    <row r="18" spans="2:31" ht="15" customHeight="1" x14ac:dyDescent="0.2">
      <c r="B18" s="406"/>
      <c r="C18" s="70" t="s">
        <v>41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80"/>
      <c r="Q18" s="403"/>
      <c r="R18" s="454" t="s">
        <v>310</v>
      </c>
      <c r="S18" s="455"/>
      <c r="T18" s="26"/>
      <c r="U18" s="26" t="s">
        <v>319</v>
      </c>
      <c r="V18" s="26"/>
      <c r="W18" s="26"/>
      <c r="X18" s="26"/>
      <c r="Y18" s="26" t="s">
        <v>319</v>
      </c>
      <c r="Z18" s="26"/>
      <c r="AA18" s="168"/>
      <c r="AB18" s="26"/>
      <c r="AC18" s="26"/>
      <c r="AD18" s="169"/>
      <c r="AE18" s="170"/>
    </row>
    <row r="19" spans="2:31" ht="15" customHeight="1" x14ac:dyDescent="0.2">
      <c r="B19" s="406"/>
      <c r="C19" s="38" t="s">
        <v>42</v>
      </c>
      <c r="D19" s="25"/>
      <c r="E19" s="25"/>
      <c r="F19" s="25"/>
      <c r="G19" s="25"/>
      <c r="H19" s="507" t="s">
        <v>19</v>
      </c>
      <c r="I19" s="25"/>
      <c r="J19" s="25"/>
      <c r="K19" s="25"/>
      <c r="L19" s="25"/>
      <c r="M19" s="25"/>
      <c r="N19" s="25"/>
      <c r="O19" s="78"/>
      <c r="Q19" s="403"/>
      <c r="R19" s="463" t="s">
        <v>53</v>
      </c>
      <c r="S19" s="464"/>
      <c r="T19" s="165"/>
      <c r="U19" s="165"/>
      <c r="V19" s="165"/>
      <c r="W19" s="165"/>
      <c r="X19" s="165"/>
      <c r="Y19" s="165"/>
      <c r="Z19" s="165"/>
      <c r="AA19" s="166"/>
      <c r="AB19" s="165"/>
      <c r="AC19" s="165"/>
      <c r="AD19" s="167"/>
      <c r="AE19" s="171"/>
    </row>
    <row r="20" spans="2:31" ht="15" customHeight="1" x14ac:dyDescent="0.2">
      <c r="B20" s="406"/>
      <c r="C20" s="38" t="s">
        <v>43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78"/>
      <c r="Q20" s="403"/>
      <c r="R20" s="448" t="s">
        <v>311</v>
      </c>
      <c r="S20" s="449"/>
      <c r="T20" s="450"/>
      <c r="U20" s="20" t="s">
        <v>166</v>
      </c>
      <c r="V20" s="394" t="s">
        <v>327</v>
      </c>
      <c r="W20" s="394"/>
      <c r="X20" s="394"/>
      <c r="Y20" s="394"/>
      <c r="Z20" s="13">
        <v>7</v>
      </c>
      <c r="AA20" s="394" t="s">
        <v>313</v>
      </c>
      <c r="AB20" s="394"/>
      <c r="AC20" s="394"/>
      <c r="AD20" s="394"/>
      <c r="AE20" s="78">
        <v>0</v>
      </c>
    </row>
    <row r="21" spans="2:31" ht="15" customHeight="1" thickBot="1" x14ac:dyDescent="0.25">
      <c r="B21" s="406"/>
      <c r="C21" s="38" t="s">
        <v>44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78"/>
      <c r="Q21" s="403"/>
      <c r="R21" s="467" t="s">
        <v>312</v>
      </c>
      <c r="S21" s="468"/>
      <c r="T21" s="469"/>
      <c r="U21" s="173">
        <v>1</v>
      </c>
      <c r="V21" s="401" t="s">
        <v>315</v>
      </c>
      <c r="W21" s="401"/>
      <c r="X21" s="401"/>
      <c r="Y21" s="401"/>
      <c r="Z21" s="37" t="s">
        <v>167</v>
      </c>
      <c r="AA21" s="401" t="s">
        <v>314</v>
      </c>
      <c r="AB21" s="401"/>
      <c r="AC21" s="401"/>
      <c r="AD21" s="401"/>
      <c r="AE21" s="172" t="s">
        <v>167</v>
      </c>
    </row>
    <row r="22" spans="2:31" ht="15" customHeight="1" x14ac:dyDescent="0.2">
      <c r="B22" s="406"/>
      <c r="C22" s="38" t="s">
        <v>45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78"/>
      <c r="Q22" s="443"/>
      <c r="R22" s="445" t="s">
        <v>390</v>
      </c>
      <c r="S22" s="446"/>
      <c r="T22" s="44">
        <v>1</v>
      </c>
      <c r="U22" s="44">
        <v>2</v>
      </c>
      <c r="V22" s="44">
        <v>3</v>
      </c>
      <c r="W22" s="44">
        <v>4</v>
      </c>
      <c r="X22" s="44">
        <v>5</v>
      </c>
      <c r="Y22" s="44">
        <v>6</v>
      </c>
      <c r="Z22" s="44">
        <v>7</v>
      </c>
      <c r="AA22" s="44">
        <v>8</v>
      </c>
      <c r="AB22" s="45">
        <v>9</v>
      </c>
      <c r="AC22" s="44">
        <v>10</v>
      </c>
      <c r="AD22" s="44">
        <v>11</v>
      </c>
      <c r="AE22" s="52">
        <v>12</v>
      </c>
    </row>
    <row r="23" spans="2:31" ht="15" customHeight="1" x14ac:dyDescent="0.2">
      <c r="B23" s="406"/>
      <c r="C23" s="38" t="s">
        <v>46</v>
      </c>
      <c r="D23" s="507" t="s">
        <v>19</v>
      </c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78"/>
      <c r="Q23" s="443"/>
      <c r="R23" s="395" t="s">
        <v>59</v>
      </c>
      <c r="S23" s="396"/>
      <c r="T23" s="20"/>
      <c r="U23" s="20"/>
      <c r="V23" s="20"/>
      <c r="W23" s="20" t="s">
        <v>19</v>
      </c>
      <c r="X23" s="20"/>
      <c r="Y23" s="20"/>
      <c r="Z23" s="20"/>
      <c r="AA23" s="20" t="s">
        <v>19</v>
      </c>
      <c r="AB23" s="20"/>
      <c r="AC23" s="20"/>
      <c r="AD23" s="20"/>
      <c r="AE23" s="78"/>
    </row>
    <row r="24" spans="2:31" ht="15" customHeight="1" x14ac:dyDescent="0.2">
      <c r="B24" s="406"/>
      <c r="C24" s="38" t="s">
        <v>47</v>
      </c>
      <c r="D24" s="25"/>
      <c r="E24" s="25"/>
      <c r="F24" s="25"/>
      <c r="G24" s="25"/>
      <c r="H24" s="25"/>
      <c r="I24" s="193"/>
      <c r="J24" s="25"/>
      <c r="K24" s="25"/>
      <c r="L24" s="25"/>
      <c r="M24" s="25"/>
      <c r="N24" s="25"/>
      <c r="O24" s="78"/>
      <c r="Q24" s="443"/>
      <c r="R24" s="282" t="s">
        <v>60</v>
      </c>
      <c r="S24" s="284"/>
      <c r="T24" s="25"/>
      <c r="U24" s="25" t="s">
        <v>19</v>
      </c>
      <c r="V24" s="25"/>
      <c r="W24" s="25"/>
      <c r="X24" s="25"/>
      <c r="Y24" s="25" t="s">
        <v>19</v>
      </c>
      <c r="Z24" s="20"/>
      <c r="AA24" s="20"/>
      <c r="AB24" s="20"/>
      <c r="AC24" s="20"/>
      <c r="AD24" s="20"/>
      <c r="AE24" s="78"/>
    </row>
    <row r="25" spans="2:31" ht="15" customHeight="1" x14ac:dyDescent="0.2">
      <c r="B25" s="406"/>
      <c r="C25" s="38" t="s">
        <v>48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78"/>
      <c r="Q25" s="443"/>
      <c r="R25" s="282" t="s">
        <v>316</v>
      </c>
      <c r="S25" s="284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78"/>
    </row>
    <row r="26" spans="2:31" ht="15" customHeight="1" x14ac:dyDescent="0.2">
      <c r="B26" s="406"/>
      <c r="C26" s="38" t="s">
        <v>49</v>
      </c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78"/>
      <c r="Q26" s="443"/>
      <c r="R26" s="399" t="s">
        <v>311</v>
      </c>
      <c r="S26" s="400"/>
      <c r="T26" s="400"/>
      <c r="U26" s="20" t="s">
        <v>166</v>
      </c>
      <c r="V26" s="394" t="s">
        <v>318</v>
      </c>
      <c r="W26" s="394"/>
      <c r="X26" s="394"/>
      <c r="Y26" s="394"/>
      <c r="Z26" s="20" t="s">
        <v>319</v>
      </c>
      <c r="AA26" s="394" t="s">
        <v>321</v>
      </c>
      <c r="AB26" s="394"/>
      <c r="AC26" s="394"/>
      <c r="AD26" s="394"/>
      <c r="AE26" s="14">
        <v>8</v>
      </c>
    </row>
    <row r="27" spans="2:31" ht="15" customHeight="1" thickBot="1" x14ac:dyDescent="0.25">
      <c r="B27" s="406"/>
      <c r="C27" s="38" t="s">
        <v>50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78"/>
      <c r="Q27" s="444"/>
      <c r="R27" s="397" t="s">
        <v>317</v>
      </c>
      <c r="S27" s="398"/>
      <c r="T27" s="398"/>
      <c r="U27" s="16" t="s">
        <v>167</v>
      </c>
      <c r="V27" s="447" t="s">
        <v>320</v>
      </c>
      <c r="W27" s="447"/>
      <c r="X27" s="447"/>
      <c r="Y27" s="447"/>
      <c r="Z27" s="447"/>
      <c r="AA27" s="447"/>
      <c r="AB27" s="447"/>
      <c r="AC27" s="447"/>
      <c r="AD27" s="447"/>
      <c r="AE27" s="17" t="s">
        <v>167</v>
      </c>
    </row>
    <row r="28" spans="2:31" ht="15" customHeight="1" thickBot="1" x14ac:dyDescent="0.25">
      <c r="B28" s="406"/>
      <c r="C28" s="38" t="s">
        <v>51</v>
      </c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78"/>
      <c r="Q28" s="402" t="s">
        <v>86</v>
      </c>
      <c r="R28" s="313" t="s">
        <v>62</v>
      </c>
      <c r="S28" s="313"/>
      <c r="T28" s="313"/>
      <c r="U28" s="313"/>
      <c r="V28" s="313"/>
      <c r="W28" s="313"/>
      <c r="X28" s="313"/>
      <c r="Y28" s="313"/>
      <c r="Z28" s="313"/>
      <c r="AA28" s="313"/>
      <c r="AB28" s="313"/>
      <c r="AC28" s="313"/>
      <c r="AD28" s="313"/>
      <c r="AE28" s="314"/>
    </row>
    <row r="29" spans="2:31" ht="15" customHeight="1" thickBot="1" x14ac:dyDescent="0.25">
      <c r="B29" s="407"/>
      <c r="C29" s="53" t="s">
        <v>52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79"/>
      <c r="Q29" s="406"/>
      <c r="R29" s="408" t="s">
        <v>3</v>
      </c>
      <c r="S29" s="409"/>
      <c r="T29" s="44">
        <v>1</v>
      </c>
      <c r="U29" s="44">
        <v>2</v>
      </c>
      <c r="V29" s="44">
        <v>3</v>
      </c>
      <c r="W29" s="44">
        <v>4</v>
      </c>
      <c r="X29" s="44">
        <v>5</v>
      </c>
      <c r="Y29" s="44">
        <v>6</v>
      </c>
      <c r="Z29" s="44">
        <v>7</v>
      </c>
      <c r="AA29" s="44">
        <v>8</v>
      </c>
      <c r="AB29" s="45">
        <v>9</v>
      </c>
      <c r="AC29" s="44">
        <v>10</v>
      </c>
      <c r="AD29" s="44">
        <v>11</v>
      </c>
      <c r="AE29" s="52">
        <v>12</v>
      </c>
    </row>
    <row r="30" spans="2:31" ht="15" customHeight="1" thickBot="1" x14ac:dyDescent="0.25">
      <c r="B30" s="402" t="s">
        <v>81</v>
      </c>
      <c r="C30" s="405" t="s">
        <v>40</v>
      </c>
      <c r="D30" s="392"/>
      <c r="E30" s="392"/>
      <c r="F30" s="392"/>
      <c r="G30" s="392"/>
      <c r="H30" s="392"/>
      <c r="I30" s="392"/>
      <c r="J30" s="392"/>
      <c r="K30" s="392"/>
      <c r="L30" s="392"/>
      <c r="M30" s="392"/>
      <c r="N30" s="392"/>
      <c r="O30" s="393"/>
      <c r="Q30" s="406"/>
      <c r="R30" s="410" t="s">
        <v>322</v>
      </c>
      <c r="S30" s="411"/>
      <c r="T30" s="20"/>
      <c r="U30" s="20"/>
      <c r="V30" s="20"/>
      <c r="W30" s="20"/>
      <c r="X30" s="20"/>
      <c r="Y30" s="20"/>
      <c r="Z30" s="20"/>
      <c r="AA30" s="77"/>
      <c r="AB30" s="20"/>
      <c r="AC30" s="20"/>
      <c r="AD30" s="20"/>
      <c r="AE30" s="21"/>
    </row>
    <row r="31" spans="2:31" ht="15" customHeight="1" thickBot="1" x14ac:dyDescent="0.25">
      <c r="B31" s="403"/>
      <c r="C31" s="67" t="s">
        <v>3</v>
      </c>
      <c r="D31" s="35">
        <v>1</v>
      </c>
      <c r="E31" s="35">
        <v>2</v>
      </c>
      <c r="F31" s="35">
        <v>3</v>
      </c>
      <c r="G31" s="35">
        <v>4</v>
      </c>
      <c r="H31" s="35">
        <v>5</v>
      </c>
      <c r="I31" s="35">
        <v>6</v>
      </c>
      <c r="J31" s="35">
        <v>7</v>
      </c>
      <c r="K31" s="35">
        <v>8</v>
      </c>
      <c r="L31" s="35">
        <v>9</v>
      </c>
      <c r="M31" s="35">
        <v>10</v>
      </c>
      <c r="N31" s="35">
        <v>11</v>
      </c>
      <c r="O31" s="59">
        <v>12</v>
      </c>
      <c r="Q31" s="406"/>
      <c r="R31" s="410" t="s">
        <v>63</v>
      </c>
      <c r="S31" s="411"/>
      <c r="T31" s="20"/>
      <c r="U31" s="20"/>
      <c r="V31" s="20"/>
      <c r="W31" s="20"/>
      <c r="X31" s="20"/>
      <c r="Y31" s="20"/>
      <c r="Z31" s="20"/>
      <c r="AA31" s="77"/>
      <c r="AB31" s="20"/>
      <c r="AC31" s="20"/>
      <c r="AD31" s="20"/>
      <c r="AE31" s="21"/>
    </row>
    <row r="32" spans="2:31" ht="15" customHeight="1" x14ac:dyDescent="0.2">
      <c r="B32" s="403"/>
      <c r="C32" s="68" t="s">
        <v>104</v>
      </c>
      <c r="D32" s="36" t="s">
        <v>19</v>
      </c>
      <c r="E32" s="36" t="s">
        <v>19</v>
      </c>
      <c r="F32" s="36" t="s">
        <v>19</v>
      </c>
      <c r="G32" s="36" t="s">
        <v>19</v>
      </c>
      <c r="H32" s="36" t="s">
        <v>19</v>
      </c>
      <c r="I32" s="36" t="s">
        <v>19</v>
      </c>
      <c r="J32" s="36" t="s">
        <v>19</v>
      </c>
      <c r="K32" s="36" t="s">
        <v>19</v>
      </c>
      <c r="L32" s="46"/>
      <c r="M32" s="36"/>
      <c r="N32" s="36"/>
      <c r="O32" s="47"/>
      <c r="Q32" s="406"/>
      <c r="R32" s="410" t="s">
        <v>64</v>
      </c>
      <c r="S32" s="411"/>
      <c r="T32" s="20"/>
      <c r="U32" s="20" t="s">
        <v>19</v>
      </c>
      <c r="V32" s="20"/>
      <c r="W32" s="20"/>
      <c r="X32" s="20"/>
      <c r="Y32" s="20" t="s">
        <v>19</v>
      </c>
      <c r="Z32" s="20"/>
      <c r="AA32" s="77"/>
      <c r="AB32" s="20"/>
      <c r="AC32" s="20"/>
      <c r="AD32" s="20"/>
      <c r="AE32" s="21"/>
    </row>
    <row r="33" spans="2:31" ht="15" customHeight="1" thickBot="1" x14ac:dyDescent="0.25">
      <c r="B33" s="404"/>
      <c r="C33" s="69" t="s">
        <v>76</v>
      </c>
      <c r="D33" s="54"/>
      <c r="E33" s="54"/>
      <c r="F33" s="54"/>
      <c r="G33" s="54"/>
      <c r="H33" s="54"/>
      <c r="I33" s="54"/>
      <c r="J33" s="54"/>
      <c r="K33" s="54"/>
      <c r="L33" s="55"/>
      <c r="M33" s="54"/>
      <c r="N33" s="54"/>
      <c r="O33" s="56"/>
      <c r="Q33" s="406"/>
      <c r="R33" s="410" t="s">
        <v>65</v>
      </c>
      <c r="S33" s="411"/>
      <c r="T33" s="25"/>
      <c r="U33" s="20"/>
      <c r="V33" s="13"/>
      <c r="W33" s="20"/>
      <c r="X33" s="13"/>
      <c r="Y33" s="20"/>
      <c r="Z33" s="13"/>
      <c r="AA33" s="77"/>
      <c r="AB33" s="20"/>
      <c r="AC33" s="20"/>
      <c r="AD33" s="20"/>
      <c r="AE33" s="21"/>
    </row>
    <row r="34" spans="2:31" ht="15" customHeight="1" thickBot="1" x14ac:dyDescent="0.25">
      <c r="B34" s="402" t="s">
        <v>82</v>
      </c>
      <c r="C34" s="417" t="s">
        <v>106</v>
      </c>
      <c r="D34" s="343"/>
      <c r="E34" s="343"/>
      <c r="F34" s="343"/>
      <c r="G34" s="343"/>
      <c r="H34" s="343"/>
      <c r="I34" s="343"/>
      <c r="J34" s="343"/>
      <c r="K34" s="343"/>
      <c r="L34" s="343"/>
      <c r="M34" s="343"/>
      <c r="N34" s="343"/>
      <c r="O34" s="344"/>
      <c r="Q34" s="406"/>
      <c r="R34" s="412" t="s">
        <v>0</v>
      </c>
      <c r="S34" s="283"/>
      <c r="T34" s="25"/>
      <c r="U34" s="25"/>
      <c r="V34" s="25"/>
      <c r="W34" s="25" t="s">
        <v>19</v>
      </c>
      <c r="X34" s="25"/>
      <c r="Y34" s="25"/>
      <c r="Z34" s="25"/>
      <c r="AA34" s="25" t="s">
        <v>19</v>
      </c>
      <c r="AB34" s="25"/>
      <c r="AC34" s="25"/>
      <c r="AD34" s="25"/>
      <c r="AE34" s="78"/>
    </row>
    <row r="35" spans="2:31" ht="15" customHeight="1" thickBot="1" x14ac:dyDescent="0.25">
      <c r="B35" s="403"/>
      <c r="C35" s="67" t="s">
        <v>3</v>
      </c>
      <c r="D35" s="35">
        <v>1</v>
      </c>
      <c r="E35" s="35">
        <v>2</v>
      </c>
      <c r="F35" s="35">
        <v>3</v>
      </c>
      <c r="G35" s="35">
        <v>4</v>
      </c>
      <c r="H35" s="35">
        <v>5</v>
      </c>
      <c r="I35" s="35">
        <v>6</v>
      </c>
      <c r="J35" s="35">
        <v>7</v>
      </c>
      <c r="K35" s="35">
        <v>8</v>
      </c>
      <c r="L35" s="35">
        <v>9</v>
      </c>
      <c r="M35" s="35">
        <v>10</v>
      </c>
      <c r="N35" s="35">
        <v>11</v>
      </c>
      <c r="O35" s="59">
        <v>12</v>
      </c>
      <c r="Q35" s="406"/>
      <c r="R35" s="412" t="s">
        <v>325</v>
      </c>
      <c r="S35" s="283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78"/>
    </row>
    <row r="36" spans="2:31" ht="15" customHeight="1" x14ac:dyDescent="0.2">
      <c r="B36" s="403"/>
      <c r="C36" s="70" t="s">
        <v>6</v>
      </c>
      <c r="D36" s="31">
        <v>4</v>
      </c>
      <c r="E36" s="31">
        <v>10</v>
      </c>
      <c r="F36" s="31">
        <v>4</v>
      </c>
      <c r="G36" s="31">
        <v>7</v>
      </c>
      <c r="H36" s="31">
        <v>4</v>
      </c>
      <c r="I36" s="31">
        <v>10</v>
      </c>
      <c r="J36" s="31">
        <v>4</v>
      </c>
      <c r="K36" s="31">
        <v>7</v>
      </c>
      <c r="L36" s="22"/>
      <c r="M36" s="31"/>
      <c r="N36" s="31"/>
      <c r="O36" s="32"/>
      <c r="Q36" s="406"/>
      <c r="R36" s="412" t="s">
        <v>326</v>
      </c>
      <c r="S36" s="283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78"/>
    </row>
    <row r="37" spans="2:31" ht="15" customHeight="1" x14ac:dyDescent="0.2">
      <c r="B37" s="403"/>
      <c r="C37" s="70" t="s">
        <v>79</v>
      </c>
      <c r="D37" s="31"/>
      <c r="E37" s="31"/>
      <c r="F37" s="31"/>
      <c r="G37" s="31"/>
      <c r="H37" s="31"/>
      <c r="I37" s="31"/>
      <c r="J37" s="31"/>
      <c r="K37" s="31"/>
      <c r="L37" s="22"/>
      <c r="M37" s="31"/>
      <c r="N37" s="31"/>
      <c r="O37" s="32"/>
      <c r="Q37" s="406"/>
      <c r="R37" s="412" t="s">
        <v>66</v>
      </c>
      <c r="S37" s="283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78"/>
    </row>
    <row r="38" spans="2:31" ht="15" customHeight="1" x14ac:dyDescent="0.2">
      <c r="B38" s="403"/>
      <c r="C38" s="38" t="s">
        <v>292</v>
      </c>
      <c r="D38" s="13"/>
      <c r="E38" s="13"/>
      <c r="F38" s="13"/>
      <c r="G38" s="13"/>
      <c r="H38" s="13"/>
      <c r="I38" s="13"/>
      <c r="J38" s="13"/>
      <c r="K38" s="13"/>
      <c r="L38" s="23"/>
      <c r="M38" s="13"/>
      <c r="N38" s="13"/>
      <c r="O38" s="14"/>
      <c r="Q38" s="406"/>
      <c r="R38" s="412" t="s">
        <v>5</v>
      </c>
      <c r="S38" s="283"/>
      <c r="T38" s="25"/>
      <c r="U38" s="25" t="s">
        <v>19</v>
      </c>
      <c r="V38" s="25"/>
      <c r="W38" s="25"/>
      <c r="X38" s="25"/>
      <c r="Y38" s="25" t="s">
        <v>19</v>
      </c>
      <c r="Z38" s="25"/>
      <c r="AA38" s="25"/>
      <c r="AB38" s="25"/>
      <c r="AC38" s="25"/>
      <c r="AD38" s="25"/>
      <c r="AE38" s="78"/>
    </row>
    <row r="39" spans="2:31" ht="15" customHeight="1" x14ac:dyDescent="0.2">
      <c r="B39" s="403"/>
      <c r="C39" s="38" t="s">
        <v>22</v>
      </c>
      <c r="D39" s="13"/>
      <c r="E39" s="13"/>
      <c r="F39" s="13"/>
      <c r="G39" s="13"/>
      <c r="H39" s="13"/>
      <c r="I39" s="13"/>
      <c r="J39" s="13"/>
      <c r="K39" s="13"/>
      <c r="L39" s="23"/>
      <c r="M39" s="13"/>
      <c r="N39" s="13"/>
      <c r="O39" s="14"/>
      <c r="Q39" s="406"/>
      <c r="R39" s="412" t="s">
        <v>67</v>
      </c>
      <c r="S39" s="283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78"/>
    </row>
    <row r="40" spans="2:31" ht="15" customHeight="1" x14ac:dyDescent="0.2">
      <c r="B40" s="403"/>
      <c r="C40" s="65" t="s">
        <v>7</v>
      </c>
      <c r="D40" s="13"/>
      <c r="E40" s="13">
        <v>7</v>
      </c>
      <c r="F40" s="13"/>
      <c r="G40" s="13">
        <v>7</v>
      </c>
      <c r="H40" s="13"/>
      <c r="I40" s="13">
        <v>7</v>
      </c>
      <c r="J40" s="13"/>
      <c r="K40" s="13">
        <v>8</v>
      </c>
      <c r="L40" s="23"/>
      <c r="M40" s="13"/>
      <c r="N40" s="13"/>
      <c r="O40" s="14"/>
      <c r="Q40" s="406"/>
      <c r="R40" s="412" t="s">
        <v>324</v>
      </c>
      <c r="S40" s="283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78"/>
    </row>
    <row r="41" spans="2:31" ht="15" customHeight="1" x14ac:dyDescent="0.2">
      <c r="B41" s="403"/>
      <c r="C41" s="65" t="s">
        <v>24</v>
      </c>
      <c r="D41" s="13"/>
      <c r="E41" s="13"/>
      <c r="F41" s="13"/>
      <c r="G41" s="13"/>
      <c r="H41" s="13"/>
      <c r="I41" s="13"/>
      <c r="J41" s="13"/>
      <c r="K41" s="13"/>
      <c r="L41" s="23"/>
      <c r="M41" s="13"/>
      <c r="N41" s="13"/>
      <c r="O41" s="14"/>
      <c r="Q41" s="406"/>
      <c r="R41" s="412" t="s">
        <v>323</v>
      </c>
      <c r="S41" s="283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78"/>
    </row>
    <row r="42" spans="2:31" ht="15" customHeight="1" thickBot="1" x14ac:dyDescent="0.25">
      <c r="B42" s="403"/>
      <c r="C42" s="65" t="s">
        <v>23</v>
      </c>
      <c r="D42" s="13"/>
      <c r="E42" s="13"/>
      <c r="F42" s="13"/>
      <c r="G42" s="13"/>
      <c r="H42" s="13"/>
      <c r="I42" s="13"/>
      <c r="J42" s="13"/>
      <c r="K42" s="13"/>
      <c r="L42" s="23"/>
      <c r="M42" s="13"/>
      <c r="N42" s="13"/>
      <c r="O42" s="14"/>
      <c r="Q42" s="407"/>
      <c r="R42" s="416" t="s">
        <v>61</v>
      </c>
      <c r="S42" s="354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79"/>
    </row>
    <row r="43" spans="2:31" ht="15" customHeight="1" thickBot="1" x14ac:dyDescent="0.25">
      <c r="B43" s="403"/>
      <c r="C43" s="38" t="s">
        <v>8</v>
      </c>
      <c r="D43" s="13"/>
      <c r="E43" s="13">
        <v>11</v>
      </c>
      <c r="F43" s="13"/>
      <c r="G43" s="13">
        <v>18</v>
      </c>
      <c r="H43" s="13"/>
      <c r="I43" s="13">
        <v>11</v>
      </c>
      <c r="J43" s="13"/>
      <c r="K43" s="13">
        <v>19</v>
      </c>
      <c r="L43" s="23"/>
      <c r="M43" s="13"/>
      <c r="N43" s="13"/>
      <c r="O43" s="14"/>
      <c r="Q43" s="402" t="s">
        <v>87</v>
      </c>
      <c r="R43" s="392" t="s">
        <v>75</v>
      </c>
      <c r="S43" s="392"/>
      <c r="T43" s="392"/>
      <c r="U43" s="392"/>
      <c r="V43" s="392"/>
      <c r="W43" s="392"/>
      <c r="X43" s="392"/>
      <c r="Y43" s="392"/>
      <c r="Z43" s="392"/>
      <c r="AA43" s="392"/>
      <c r="AB43" s="392"/>
      <c r="AC43" s="392"/>
      <c r="AD43" s="392"/>
      <c r="AE43" s="393"/>
    </row>
    <row r="44" spans="2:31" ht="15" customHeight="1" x14ac:dyDescent="0.2">
      <c r="B44" s="403"/>
      <c r="C44" s="38" t="s">
        <v>25</v>
      </c>
      <c r="D44" s="13"/>
      <c r="E44" s="13"/>
      <c r="F44" s="13"/>
      <c r="G44" s="13"/>
      <c r="H44" s="13"/>
      <c r="I44" s="13"/>
      <c r="J44" s="13"/>
      <c r="K44" s="13"/>
      <c r="L44" s="23"/>
      <c r="M44" s="13"/>
      <c r="N44" s="13"/>
      <c r="O44" s="14"/>
      <c r="Q44" s="406"/>
      <c r="R44" s="431" t="s">
        <v>3</v>
      </c>
      <c r="S44" s="432"/>
      <c r="T44" s="44">
        <v>1</v>
      </c>
      <c r="U44" s="44">
        <v>2</v>
      </c>
      <c r="V44" s="44">
        <v>3</v>
      </c>
      <c r="W44" s="44">
        <v>4</v>
      </c>
      <c r="X44" s="44">
        <v>5</v>
      </c>
      <c r="Y44" s="44">
        <v>6</v>
      </c>
      <c r="Z44" s="44">
        <v>7</v>
      </c>
      <c r="AA44" s="44">
        <v>8</v>
      </c>
      <c r="AB44" s="45">
        <v>9</v>
      </c>
      <c r="AC44" s="44">
        <v>10</v>
      </c>
      <c r="AD44" s="44">
        <v>11</v>
      </c>
      <c r="AE44" s="52">
        <v>12</v>
      </c>
    </row>
    <row r="45" spans="2:31" ht="15" customHeight="1" x14ac:dyDescent="0.2">
      <c r="B45" s="403"/>
      <c r="C45" s="38" t="s">
        <v>105</v>
      </c>
      <c r="D45" s="13"/>
      <c r="E45" s="13"/>
      <c r="F45" s="13"/>
      <c r="G45" s="13"/>
      <c r="H45" s="13"/>
      <c r="I45" s="13"/>
      <c r="J45" s="13"/>
      <c r="K45" s="13"/>
      <c r="L45" s="23"/>
      <c r="M45" s="13"/>
      <c r="N45" s="13"/>
      <c r="O45" s="14"/>
      <c r="Q45" s="406"/>
      <c r="R45" s="410" t="s">
        <v>69</v>
      </c>
      <c r="S45" s="411"/>
      <c r="T45" s="20"/>
      <c r="U45" s="20"/>
      <c r="V45" s="20"/>
      <c r="W45" s="20"/>
      <c r="X45" s="20"/>
      <c r="Y45" s="20"/>
      <c r="Z45" s="20"/>
      <c r="AA45" s="77"/>
      <c r="AB45" s="20"/>
      <c r="AC45" s="20"/>
      <c r="AD45" s="20"/>
      <c r="AE45" s="21"/>
    </row>
    <row r="46" spans="2:31" ht="15" customHeight="1" x14ac:dyDescent="0.2">
      <c r="B46" s="403"/>
      <c r="C46" s="38" t="s">
        <v>26</v>
      </c>
      <c r="D46" s="13"/>
      <c r="E46" s="13"/>
      <c r="F46" s="13"/>
      <c r="G46" s="13"/>
      <c r="H46" s="13"/>
      <c r="I46" s="13"/>
      <c r="J46" s="13"/>
      <c r="K46" s="13"/>
      <c r="L46" s="23"/>
      <c r="M46" s="13"/>
      <c r="N46" s="13"/>
      <c r="O46" s="14"/>
      <c r="Q46" s="406"/>
      <c r="R46" s="410" t="s">
        <v>70</v>
      </c>
      <c r="S46" s="411"/>
      <c r="T46" s="20"/>
      <c r="U46" s="20"/>
      <c r="V46" s="20"/>
      <c r="W46" s="20"/>
      <c r="X46" s="20"/>
      <c r="Y46" s="20"/>
      <c r="Z46" s="20"/>
      <c r="AA46" s="77"/>
      <c r="AB46" s="20"/>
      <c r="AC46" s="20"/>
      <c r="AD46" s="20"/>
      <c r="AE46" s="21"/>
    </row>
    <row r="47" spans="2:31" ht="15" customHeight="1" x14ac:dyDescent="0.2">
      <c r="B47" s="403"/>
      <c r="C47" s="65" t="s">
        <v>27</v>
      </c>
      <c r="D47" s="20">
        <v>2</v>
      </c>
      <c r="E47" s="20">
        <v>2</v>
      </c>
      <c r="F47" s="20">
        <v>2</v>
      </c>
      <c r="G47" s="20">
        <v>3</v>
      </c>
      <c r="H47" s="20">
        <v>2</v>
      </c>
      <c r="I47" s="20">
        <v>2</v>
      </c>
      <c r="J47" s="20">
        <v>2</v>
      </c>
      <c r="K47" s="20">
        <v>2</v>
      </c>
      <c r="L47" s="33"/>
      <c r="M47" s="20"/>
      <c r="N47" s="20"/>
      <c r="O47" s="21"/>
      <c r="Q47" s="406"/>
      <c r="R47" s="410" t="s">
        <v>71</v>
      </c>
      <c r="S47" s="411"/>
      <c r="T47" s="25"/>
      <c r="U47" s="20" t="s">
        <v>19</v>
      </c>
      <c r="V47" s="13"/>
      <c r="W47" s="20"/>
      <c r="X47" s="13"/>
      <c r="Y47" s="20" t="s">
        <v>19</v>
      </c>
      <c r="Z47" s="13"/>
      <c r="AA47" s="77"/>
      <c r="AB47" s="20"/>
      <c r="AC47" s="20"/>
      <c r="AD47" s="20"/>
      <c r="AE47" s="21"/>
    </row>
    <row r="48" spans="2:31" ht="15" customHeight="1" x14ac:dyDescent="0.2">
      <c r="B48" s="403"/>
      <c r="C48" s="65" t="s">
        <v>28</v>
      </c>
      <c r="D48" s="20"/>
      <c r="E48" s="20"/>
      <c r="F48" s="20"/>
      <c r="G48" s="20"/>
      <c r="H48" s="20"/>
      <c r="I48" s="20"/>
      <c r="J48" s="20"/>
      <c r="K48" s="20"/>
      <c r="L48" s="33"/>
      <c r="M48" s="20"/>
      <c r="N48" s="20"/>
      <c r="O48" s="21"/>
      <c r="Q48" s="406"/>
      <c r="R48" s="412" t="s">
        <v>72</v>
      </c>
      <c r="S48" s="283"/>
      <c r="T48" s="25"/>
      <c r="U48" s="25" t="s">
        <v>19</v>
      </c>
      <c r="V48" s="25"/>
      <c r="W48" s="25"/>
      <c r="X48" s="25"/>
      <c r="Y48" s="25" t="s">
        <v>19</v>
      </c>
      <c r="Z48" s="25"/>
      <c r="AA48" s="25"/>
      <c r="AB48" s="25"/>
      <c r="AC48" s="25"/>
      <c r="AD48" s="25"/>
      <c r="AE48" s="78"/>
    </row>
    <row r="49" spans="2:31" ht="15" customHeight="1" x14ac:dyDescent="0.2">
      <c r="B49" s="403"/>
      <c r="C49" s="65" t="s">
        <v>1</v>
      </c>
      <c r="D49" s="13">
        <v>15</v>
      </c>
      <c r="E49" s="13">
        <v>30</v>
      </c>
      <c r="F49" s="13">
        <v>15</v>
      </c>
      <c r="G49" s="13">
        <v>15</v>
      </c>
      <c r="H49" s="13">
        <v>15</v>
      </c>
      <c r="I49" s="13">
        <v>30</v>
      </c>
      <c r="J49" s="13">
        <v>15</v>
      </c>
      <c r="K49" s="13">
        <v>15</v>
      </c>
      <c r="L49" s="23"/>
      <c r="M49" s="13"/>
      <c r="N49" s="13"/>
      <c r="O49" s="14"/>
      <c r="Q49" s="406"/>
      <c r="R49" s="412" t="s">
        <v>73</v>
      </c>
      <c r="S49" s="283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78"/>
    </row>
    <row r="50" spans="2:31" ht="15" customHeight="1" x14ac:dyDescent="0.2">
      <c r="B50" s="403"/>
      <c r="C50" s="65" t="s">
        <v>2</v>
      </c>
      <c r="D50" s="13"/>
      <c r="E50" s="13"/>
      <c r="F50" s="13"/>
      <c r="G50" s="13"/>
      <c r="H50" s="13"/>
      <c r="I50" s="13"/>
      <c r="J50" s="13"/>
      <c r="K50" s="13"/>
      <c r="L50" s="23"/>
      <c r="M50" s="13"/>
      <c r="N50" s="13"/>
      <c r="O50" s="14"/>
      <c r="Q50" s="406"/>
      <c r="R50" s="412" t="s">
        <v>74</v>
      </c>
      <c r="S50" s="283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78"/>
    </row>
    <row r="51" spans="2:31" ht="15" customHeight="1" thickBot="1" x14ac:dyDescent="0.25">
      <c r="B51" s="403"/>
      <c r="C51" s="65" t="s">
        <v>18</v>
      </c>
      <c r="D51" s="13"/>
      <c r="E51" s="13"/>
      <c r="F51" s="13"/>
      <c r="G51" s="13"/>
      <c r="H51" s="13"/>
      <c r="I51" s="13"/>
      <c r="J51" s="13"/>
      <c r="K51" s="13"/>
      <c r="L51" s="23"/>
      <c r="M51" s="13"/>
      <c r="N51" s="13"/>
      <c r="O51" s="14"/>
      <c r="Q51" s="407"/>
      <c r="R51" s="416" t="s">
        <v>68</v>
      </c>
      <c r="S51" s="354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79"/>
    </row>
    <row r="52" spans="2:31" ht="15" customHeight="1" x14ac:dyDescent="0.2">
      <c r="B52" s="403"/>
      <c r="C52" s="65" t="s">
        <v>9</v>
      </c>
      <c r="D52" s="13"/>
      <c r="E52" s="13"/>
      <c r="F52" s="13"/>
      <c r="G52" s="13"/>
      <c r="H52" s="13"/>
      <c r="I52" s="13"/>
      <c r="J52" s="13"/>
      <c r="K52" s="13"/>
      <c r="L52" s="23"/>
      <c r="M52" s="13"/>
      <c r="N52" s="13"/>
      <c r="O52" s="14"/>
      <c r="Q52" s="418" t="s">
        <v>21</v>
      </c>
      <c r="R52" s="419"/>
      <c r="S52" s="419"/>
      <c r="T52" s="419"/>
      <c r="U52" s="419"/>
      <c r="V52" s="419"/>
      <c r="W52" s="419"/>
      <c r="X52" s="419"/>
      <c r="Y52" s="419"/>
      <c r="Z52" s="419"/>
      <c r="AA52" s="419"/>
      <c r="AB52" s="419"/>
      <c r="AC52" s="419"/>
      <c r="AD52" s="419"/>
      <c r="AE52" s="420"/>
    </row>
    <row r="53" spans="2:31" ht="15" customHeight="1" x14ac:dyDescent="0.2">
      <c r="B53" s="403"/>
      <c r="C53" s="65" t="s">
        <v>10</v>
      </c>
      <c r="D53" s="20"/>
      <c r="E53" s="20"/>
      <c r="F53" s="20"/>
      <c r="G53" s="20"/>
      <c r="H53" s="20"/>
      <c r="I53" s="20"/>
      <c r="J53" s="20"/>
      <c r="K53" s="20"/>
      <c r="L53" s="33"/>
      <c r="M53" s="20"/>
      <c r="N53" s="20"/>
      <c r="O53" s="21"/>
      <c r="Q53" s="421"/>
      <c r="R53" s="422"/>
      <c r="S53" s="422"/>
      <c r="T53" s="422"/>
      <c r="U53" s="422"/>
      <c r="V53" s="422"/>
      <c r="W53" s="422"/>
      <c r="X53" s="422"/>
      <c r="Y53" s="422"/>
      <c r="Z53" s="422"/>
      <c r="AA53" s="422"/>
      <c r="AB53" s="422"/>
      <c r="AC53" s="422"/>
      <c r="AD53" s="422"/>
      <c r="AE53" s="423"/>
    </row>
    <row r="54" spans="2:31" ht="15" customHeight="1" x14ac:dyDescent="0.2">
      <c r="B54" s="403"/>
      <c r="C54" s="65" t="s">
        <v>11</v>
      </c>
      <c r="D54" s="20">
        <v>3.5</v>
      </c>
      <c r="E54" s="20">
        <v>3.5</v>
      </c>
      <c r="F54" s="20">
        <v>3.5</v>
      </c>
      <c r="G54" s="20">
        <v>3.5</v>
      </c>
      <c r="H54" s="20">
        <v>3.5</v>
      </c>
      <c r="I54" s="20">
        <v>3.5</v>
      </c>
      <c r="J54" s="20">
        <v>3.5</v>
      </c>
      <c r="K54" s="20">
        <v>3.5</v>
      </c>
      <c r="L54" s="33"/>
      <c r="M54" s="20"/>
      <c r="N54" s="20"/>
      <c r="O54" s="21"/>
      <c r="Q54" s="421"/>
      <c r="R54" s="422"/>
      <c r="S54" s="422"/>
      <c r="T54" s="422"/>
      <c r="U54" s="422"/>
      <c r="V54" s="422"/>
      <c r="W54" s="422"/>
      <c r="X54" s="422"/>
      <c r="Y54" s="422"/>
      <c r="Z54" s="422"/>
      <c r="AA54" s="422"/>
      <c r="AB54" s="422"/>
      <c r="AC54" s="422"/>
      <c r="AD54" s="422"/>
      <c r="AE54" s="423"/>
    </row>
    <row r="55" spans="2:31" ht="15" customHeight="1" x14ac:dyDescent="0.2">
      <c r="B55" s="403"/>
      <c r="C55" s="65" t="s">
        <v>12</v>
      </c>
      <c r="D55" s="20">
        <v>2.5</v>
      </c>
      <c r="E55" s="20">
        <v>2.5</v>
      </c>
      <c r="F55" s="20">
        <v>2.5</v>
      </c>
      <c r="G55" s="20">
        <v>2.5</v>
      </c>
      <c r="H55" s="20">
        <v>2.5</v>
      </c>
      <c r="I55" s="20">
        <v>2.5</v>
      </c>
      <c r="J55" s="20">
        <v>2.5</v>
      </c>
      <c r="K55" s="20">
        <v>2.5</v>
      </c>
      <c r="L55" s="33"/>
      <c r="M55" s="20"/>
      <c r="N55" s="20"/>
      <c r="O55" s="21"/>
      <c r="Q55" s="421"/>
      <c r="R55" s="422"/>
      <c r="S55" s="422"/>
      <c r="T55" s="422"/>
      <c r="U55" s="422"/>
      <c r="V55" s="422"/>
      <c r="W55" s="422"/>
      <c r="X55" s="422"/>
      <c r="Y55" s="422"/>
      <c r="Z55" s="422"/>
      <c r="AA55" s="422"/>
      <c r="AB55" s="422"/>
      <c r="AC55" s="422"/>
      <c r="AD55" s="422"/>
      <c r="AE55" s="423"/>
    </row>
    <row r="56" spans="2:31" ht="15" customHeight="1" x14ac:dyDescent="0.2">
      <c r="B56" s="403"/>
      <c r="C56" s="65" t="s">
        <v>29</v>
      </c>
      <c r="D56" s="192"/>
      <c r="E56" s="192"/>
      <c r="F56" s="20"/>
      <c r="G56" s="20"/>
      <c r="H56" s="20"/>
      <c r="I56" s="20"/>
      <c r="J56" s="20"/>
      <c r="K56" s="20"/>
      <c r="L56" s="33"/>
      <c r="M56" s="20"/>
      <c r="N56" s="20"/>
      <c r="O56" s="21"/>
      <c r="Q56" s="421"/>
      <c r="R56" s="422"/>
      <c r="S56" s="422"/>
      <c r="T56" s="422"/>
      <c r="U56" s="422"/>
      <c r="V56" s="422"/>
      <c r="W56" s="422"/>
      <c r="X56" s="422"/>
      <c r="Y56" s="422"/>
      <c r="Z56" s="422"/>
      <c r="AA56" s="422"/>
      <c r="AB56" s="422"/>
      <c r="AC56" s="422"/>
      <c r="AD56" s="422"/>
      <c r="AE56" s="423"/>
    </row>
    <row r="57" spans="2:31" ht="15" customHeight="1" x14ac:dyDescent="0.2">
      <c r="B57" s="403"/>
      <c r="C57" s="65" t="s">
        <v>30</v>
      </c>
      <c r="D57" s="20"/>
      <c r="E57" s="20"/>
      <c r="F57" s="20"/>
      <c r="G57" s="20"/>
      <c r="H57" s="20"/>
      <c r="I57" s="20"/>
      <c r="J57" s="20"/>
      <c r="K57" s="20"/>
      <c r="L57" s="33"/>
      <c r="M57" s="20"/>
      <c r="N57" s="20"/>
      <c r="O57" s="21"/>
      <c r="Q57" s="421"/>
      <c r="R57" s="422"/>
      <c r="S57" s="422"/>
      <c r="T57" s="422"/>
      <c r="U57" s="422"/>
      <c r="V57" s="422"/>
      <c r="W57" s="422"/>
      <c r="X57" s="422"/>
      <c r="Y57" s="422"/>
      <c r="Z57" s="422"/>
      <c r="AA57" s="422"/>
      <c r="AB57" s="422"/>
      <c r="AC57" s="422"/>
      <c r="AD57" s="422"/>
      <c r="AE57" s="423"/>
    </row>
    <row r="58" spans="2:31" ht="15" customHeight="1" x14ac:dyDescent="0.2">
      <c r="B58" s="403"/>
      <c r="C58" s="65" t="s">
        <v>31</v>
      </c>
      <c r="D58" s="13"/>
      <c r="E58" s="13"/>
      <c r="F58" s="13"/>
      <c r="G58" s="13"/>
      <c r="H58" s="13"/>
      <c r="I58" s="13"/>
      <c r="J58" s="13"/>
      <c r="K58" s="13"/>
      <c r="L58" s="23"/>
      <c r="M58" s="13"/>
      <c r="N58" s="13"/>
      <c r="O58" s="14"/>
      <c r="Q58" s="421"/>
      <c r="R58" s="422"/>
      <c r="S58" s="422"/>
      <c r="T58" s="422"/>
      <c r="U58" s="422"/>
      <c r="V58" s="422"/>
      <c r="W58" s="422"/>
      <c r="X58" s="422"/>
      <c r="Y58" s="422"/>
      <c r="Z58" s="422"/>
      <c r="AA58" s="422"/>
      <c r="AB58" s="422"/>
      <c r="AC58" s="422"/>
      <c r="AD58" s="422"/>
      <c r="AE58" s="423"/>
    </row>
    <row r="59" spans="2:31" ht="15" customHeight="1" x14ac:dyDescent="0.2">
      <c r="B59" s="403"/>
      <c r="C59" s="65" t="s">
        <v>32</v>
      </c>
      <c r="D59" s="20"/>
      <c r="E59" s="20"/>
      <c r="F59" s="20"/>
      <c r="G59" s="20"/>
      <c r="H59" s="20"/>
      <c r="I59" s="20"/>
      <c r="J59" s="20"/>
      <c r="K59" s="20"/>
      <c r="L59" s="33"/>
      <c r="M59" s="20"/>
      <c r="N59" s="20"/>
      <c r="O59" s="21"/>
      <c r="Q59" s="421"/>
      <c r="R59" s="422"/>
      <c r="S59" s="422"/>
      <c r="T59" s="422"/>
      <c r="U59" s="422"/>
      <c r="V59" s="422"/>
      <c r="W59" s="422"/>
      <c r="X59" s="422"/>
      <c r="Y59" s="422"/>
      <c r="Z59" s="422"/>
      <c r="AA59" s="422"/>
      <c r="AB59" s="422"/>
      <c r="AC59" s="422"/>
      <c r="AD59" s="422"/>
      <c r="AE59" s="423"/>
    </row>
    <row r="60" spans="2:31" ht="15" customHeight="1" x14ac:dyDescent="0.2">
      <c r="B60" s="403"/>
      <c r="C60" s="65" t="s">
        <v>33</v>
      </c>
      <c r="D60" s="13"/>
      <c r="E60" s="13"/>
      <c r="F60" s="13"/>
      <c r="G60" s="13"/>
      <c r="H60" s="13"/>
      <c r="I60" s="13"/>
      <c r="J60" s="13"/>
      <c r="K60" s="13"/>
      <c r="L60" s="23"/>
      <c r="M60" s="13"/>
      <c r="N60" s="13"/>
      <c r="O60" s="14"/>
      <c r="Q60" s="421"/>
      <c r="R60" s="422"/>
      <c r="S60" s="422"/>
      <c r="T60" s="422"/>
      <c r="U60" s="422"/>
      <c r="V60" s="422"/>
      <c r="W60" s="422"/>
      <c r="X60" s="422"/>
      <c r="Y60" s="422"/>
      <c r="Z60" s="422"/>
      <c r="AA60" s="422"/>
      <c r="AB60" s="422"/>
      <c r="AC60" s="422"/>
      <c r="AD60" s="422"/>
      <c r="AE60" s="423"/>
    </row>
    <row r="61" spans="2:31" ht="15" customHeight="1" x14ac:dyDescent="0.2">
      <c r="B61" s="403"/>
      <c r="C61" s="65" t="s">
        <v>55</v>
      </c>
      <c r="D61" s="13"/>
      <c r="E61" s="13"/>
      <c r="F61" s="13"/>
      <c r="G61" s="13"/>
      <c r="H61" s="13"/>
      <c r="I61" s="13"/>
      <c r="J61" s="13"/>
      <c r="K61" s="13"/>
      <c r="L61" s="23"/>
      <c r="M61" s="13"/>
      <c r="N61" s="13"/>
      <c r="O61" s="14"/>
      <c r="Q61" s="421"/>
      <c r="R61" s="422"/>
      <c r="S61" s="422"/>
      <c r="T61" s="422"/>
      <c r="U61" s="422"/>
      <c r="V61" s="422"/>
      <c r="W61" s="422"/>
      <c r="X61" s="422"/>
      <c r="Y61" s="422"/>
      <c r="Z61" s="422"/>
      <c r="AA61" s="422"/>
      <c r="AB61" s="422"/>
      <c r="AC61" s="422"/>
      <c r="AD61" s="422"/>
      <c r="AE61" s="423"/>
    </row>
    <row r="62" spans="2:31" ht="15" customHeight="1" x14ac:dyDescent="0.2">
      <c r="B62" s="403"/>
      <c r="C62" s="65" t="s">
        <v>13</v>
      </c>
      <c r="D62" s="13"/>
      <c r="E62" s="13"/>
      <c r="F62" s="13"/>
      <c r="G62" s="13"/>
      <c r="H62" s="13"/>
      <c r="I62" s="13"/>
      <c r="J62" s="13"/>
      <c r="K62" s="13"/>
      <c r="L62" s="23"/>
      <c r="M62" s="13"/>
      <c r="N62" s="13"/>
      <c r="O62" s="14"/>
      <c r="Q62" s="421"/>
      <c r="R62" s="422"/>
      <c r="S62" s="422"/>
      <c r="T62" s="424"/>
      <c r="U62" s="424"/>
      <c r="V62" s="424"/>
      <c r="W62" s="424"/>
      <c r="X62" s="424"/>
      <c r="Y62" s="424"/>
      <c r="Z62" s="424"/>
      <c r="AA62" s="424"/>
      <c r="AB62" s="424"/>
      <c r="AC62" s="424"/>
      <c r="AD62" s="422"/>
      <c r="AE62" s="423"/>
    </row>
    <row r="63" spans="2:31" ht="15" customHeight="1" x14ac:dyDescent="0.2">
      <c r="B63" s="403"/>
      <c r="C63" s="65" t="s">
        <v>14</v>
      </c>
      <c r="D63" s="20"/>
      <c r="E63" s="20"/>
      <c r="F63" s="20"/>
      <c r="G63" s="20"/>
      <c r="H63" s="20"/>
      <c r="I63" s="20"/>
      <c r="J63" s="20"/>
      <c r="K63" s="20"/>
      <c r="L63" s="33"/>
      <c r="M63" s="20"/>
      <c r="N63" s="20"/>
      <c r="O63" s="21"/>
      <c r="Q63" s="421"/>
      <c r="R63" s="422"/>
      <c r="S63" s="422"/>
      <c r="T63" s="424"/>
      <c r="U63" s="424"/>
      <c r="V63" s="424"/>
      <c r="W63" s="424"/>
      <c r="X63" s="424"/>
      <c r="Y63" s="424"/>
      <c r="Z63" s="424"/>
      <c r="AA63" s="424"/>
      <c r="AB63" s="424"/>
      <c r="AC63" s="424"/>
      <c r="AD63" s="422"/>
      <c r="AE63" s="423"/>
    </row>
    <row r="64" spans="2:31" ht="15" customHeight="1" thickBot="1" x14ac:dyDescent="0.25">
      <c r="B64" s="403"/>
      <c r="C64" s="65" t="s">
        <v>15</v>
      </c>
      <c r="D64" s="13"/>
      <c r="E64" s="13"/>
      <c r="F64" s="13"/>
      <c r="G64" s="13"/>
      <c r="H64" s="13"/>
      <c r="I64" s="13"/>
      <c r="J64" s="13"/>
      <c r="K64" s="13"/>
      <c r="L64" s="23"/>
      <c r="M64" s="13"/>
      <c r="N64" s="13"/>
      <c r="O64" s="14"/>
      <c r="Q64" s="425"/>
      <c r="R64" s="426"/>
      <c r="S64" s="426"/>
      <c r="T64" s="427"/>
      <c r="U64" s="427"/>
      <c r="V64" s="427"/>
      <c r="W64" s="427"/>
      <c r="X64" s="427"/>
      <c r="Y64" s="427"/>
      <c r="Z64" s="427"/>
      <c r="AA64" s="427"/>
      <c r="AB64" s="427"/>
      <c r="AC64" s="427"/>
      <c r="AD64" s="426"/>
      <c r="AE64" s="428"/>
    </row>
    <row r="65" spans="1:31" ht="15" customHeight="1" thickBot="1" x14ac:dyDescent="0.25">
      <c r="B65" s="404"/>
      <c r="C65" s="66" t="s">
        <v>16</v>
      </c>
      <c r="D65" s="16"/>
      <c r="E65" s="16"/>
      <c r="F65" s="16"/>
      <c r="G65" s="16"/>
      <c r="H65" s="16"/>
      <c r="I65" s="16"/>
      <c r="J65" s="16"/>
      <c r="K65" s="16"/>
      <c r="L65" s="15"/>
      <c r="M65" s="16"/>
      <c r="N65" s="16"/>
      <c r="O65" s="17"/>
      <c r="P65" s="9"/>
      <c r="Q65" s="58"/>
      <c r="R65" s="58"/>
      <c r="S65" s="160"/>
      <c r="T65" s="186"/>
      <c r="U65" s="186"/>
      <c r="V65" s="186"/>
      <c r="W65" s="429" t="s">
        <v>386</v>
      </c>
      <c r="X65" s="429"/>
      <c r="Y65" s="429"/>
      <c r="Z65" s="429"/>
      <c r="AA65" s="429"/>
      <c r="AB65" s="429"/>
      <c r="AC65" s="429"/>
      <c r="AD65" s="429"/>
      <c r="AE65" s="430"/>
    </row>
    <row r="66" spans="1:31" ht="18" customHeight="1" x14ac:dyDescent="0.2">
      <c r="T66" s="187"/>
      <c r="U66" s="187"/>
      <c r="V66" s="187"/>
      <c r="W66" s="187"/>
      <c r="X66" s="187"/>
      <c r="Y66" s="187"/>
      <c r="Z66" s="187"/>
      <c r="AA66" s="187"/>
      <c r="AB66" s="187"/>
      <c r="AC66" s="187"/>
    </row>
    <row r="67" spans="1:31" ht="18" customHeight="1" x14ac:dyDescent="0.2">
      <c r="T67" s="187"/>
      <c r="U67" s="187"/>
      <c r="V67" s="187"/>
      <c r="W67" s="187"/>
      <c r="X67" s="187"/>
      <c r="Y67" s="187"/>
      <c r="Z67" s="187"/>
      <c r="AA67" s="187"/>
      <c r="AB67" s="187"/>
      <c r="AC67" s="187"/>
    </row>
    <row r="68" spans="1:31" ht="18" customHeight="1" x14ac:dyDescent="0.2">
      <c r="T68" s="187"/>
      <c r="U68" s="187"/>
      <c r="V68" s="187"/>
      <c r="W68" s="187"/>
      <c r="X68" s="187"/>
      <c r="Y68" s="187"/>
      <c r="Z68" s="187"/>
      <c r="AA68" s="187"/>
      <c r="AB68" s="187"/>
      <c r="AC68" s="187"/>
    </row>
    <row r="69" spans="1:31" x14ac:dyDescent="0.2">
      <c r="T69" s="187"/>
      <c r="U69" s="187"/>
      <c r="V69" s="187"/>
      <c r="W69" s="187"/>
      <c r="X69" s="187"/>
      <c r="Y69" s="187"/>
      <c r="Z69" s="187"/>
      <c r="AA69" s="187"/>
      <c r="AB69" s="187"/>
      <c r="AC69" s="187"/>
    </row>
    <row r="70" spans="1:31" x14ac:dyDescent="0.2">
      <c r="T70" s="187"/>
      <c r="U70" s="187"/>
      <c r="V70" s="187"/>
      <c r="W70" s="187"/>
      <c r="X70" s="187"/>
      <c r="Y70" s="187"/>
      <c r="Z70" s="187"/>
      <c r="AA70" s="187"/>
      <c r="AB70" s="187"/>
      <c r="AC70" s="187"/>
    </row>
    <row r="71" spans="1:31" x14ac:dyDescent="0.2">
      <c r="T71" s="187"/>
      <c r="U71" s="187"/>
      <c r="V71" s="187"/>
      <c r="W71" s="187"/>
      <c r="X71" s="187"/>
      <c r="Y71" s="187"/>
      <c r="Z71" s="187"/>
      <c r="AA71" s="187"/>
      <c r="AB71" s="187"/>
      <c r="AC71" s="187"/>
    </row>
    <row r="72" spans="1:31" x14ac:dyDescent="0.2">
      <c r="T72" s="187"/>
      <c r="U72" s="187"/>
      <c r="V72" s="187"/>
      <c r="W72" s="187"/>
      <c r="X72" s="187"/>
      <c r="Y72" s="187"/>
      <c r="Z72" s="187"/>
      <c r="AA72" s="187"/>
      <c r="AB72" s="187"/>
      <c r="AC72" s="187"/>
    </row>
    <row r="73" spans="1:31" x14ac:dyDescent="0.2">
      <c r="T73" s="187"/>
      <c r="U73" s="187"/>
      <c r="V73" s="187"/>
      <c r="W73" s="187"/>
      <c r="X73" s="187"/>
      <c r="Y73" s="187"/>
      <c r="Z73" s="187"/>
      <c r="AA73" s="187"/>
      <c r="AB73" s="187"/>
      <c r="AC73" s="187"/>
    </row>
    <row r="74" spans="1:31" x14ac:dyDescent="0.2">
      <c r="D74" s="76" t="s">
        <v>103</v>
      </c>
      <c r="V74" s="2"/>
    </row>
    <row r="75" spans="1:31" x14ac:dyDescent="0.2">
      <c r="D75" s="81" t="s">
        <v>90</v>
      </c>
      <c r="V75" s="2"/>
    </row>
    <row r="76" spans="1:31" x14ac:dyDescent="0.2">
      <c r="A76" s="413"/>
      <c r="B76" s="413"/>
      <c r="C76" s="414"/>
      <c r="D76" s="63"/>
      <c r="V76" s="2"/>
    </row>
    <row r="77" spans="1:31" x14ac:dyDescent="0.2">
      <c r="A77" s="413"/>
      <c r="B77" s="413"/>
      <c r="C77" s="414"/>
      <c r="D77" s="63" t="s">
        <v>19</v>
      </c>
      <c r="V77" s="2"/>
    </row>
    <row r="78" spans="1:31" x14ac:dyDescent="0.2">
      <c r="V78" s="2"/>
    </row>
    <row r="79" spans="1:31" x14ac:dyDescent="0.2">
      <c r="D79" s="415" t="s">
        <v>91</v>
      </c>
      <c r="E79" s="415"/>
      <c r="F79" s="415"/>
      <c r="V79" s="2"/>
    </row>
    <row r="80" spans="1:31" x14ac:dyDescent="0.2">
      <c r="D80" s="63"/>
      <c r="V80" s="2"/>
    </row>
    <row r="81" spans="3:22" x14ac:dyDescent="0.2">
      <c r="D81" s="99" t="s">
        <v>92</v>
      </c>
      <c r="V81" s="2"/>
    </row>
    <row r="82" spans="3:22" x14ac:dyDescent="0.2">
      <c r="D82" s="164" t="s">
        <v>294</v>
      </c>
      <c r="V82" s="2"/>
    </row>
    <row r="83" spans="3:22" x14ac:dyDescent="0.2">
      <c r="D83" s="99" t="s">
        <v>293</v>
      </c>
      <c r="V83" s="2"/>
    </row>
    <row r="84" spans="3:22" x14ac:dyDescent="0.2">
      <c r="D84" s="99" t="s">
        <v>89</v>
      </c>
      <c r="V84" s="2"/>
    </row>
    <row r="85" spans="3:22" x14ac:dyDescent="0.2">
      <c r="V85" s="2"/>
    </row>
    <row r="86" spans="3:22" x14ac:dyDescent="0.2">
      <c r="D86" s="2" t="s">
        <v>102</v>
      </c>
      <c r="V86" s="2"/>
    </row>
    <row r="87" spans="3:22" x14ac:dyDescent="0.2">
      <c r="C87" s="2" t="s">
        <v>88</v>
      </c>
      <c r="D87" s="63"/>
      <c r="V87" s="2"/>
    </row>
    <row r="88" spans="3:22" x14ac:dyDescent="0.2">
      <c r="C88" s="2" t="s">
        <v>19</v>
      </c>
      <c r="D88" s="63" t="s">
        <v>19</v>
      </c>
      <c r="V88" s="2"/>
    </row>
    <row r="89" spans="3:22" x14ac:dyDescent="0.2">
      <c r="C89" s="2" t="s">
        <v>93</v>
      </c>
      <c r="D89" s="63" t="s">
        <v>94</v>
      </c>
      <c r="V89" s="2"/>
    </row>
    <row r="90" spans="3:22" x14ac:dyDescent="0.2">
      <c r="C90" s="2" t="s">
        <v>96</v>
      </c>
      <c r="D90" s="63" t="s">
        <v>95</v>
      </c>
      <c r="V90" s="2"/>
    </row>
    <row r="91" spans="3:22" x14ac:dyDescent="0.2">
      <c r="C91" s="2" t="s">
        <v>98</v>
      </c>
      <c r="D91" s="63" t="s">
        <v>97</v>
      </c>
      <c r="V91" s="2"/>
    </row>
    <row r="92" spans="3:22" x14ac:dyDescent="0.2">
      <c r="C92" s="2" t="s">
        <v>99</v>
      </c>
      <c r="D92" s="63" t="s">
        <v>20</v>
      </c>
      <c r="V92" s="2"/>
    </row>
    <row r="93" spans="3:22" x14ac:dyDescent="0.2">
      <c r="C93" s="2" t="s">
        <v>100</v>
      </c>
      <c r="D93" s="63" t="s">
        <v>101</v>
      </c>
      <c r="V93" s="2"/>
    </row>
    <row r="94" spans="3:22" x14ac:dyDescent="0.2">
      <c r="C94" s="2" t="s">
        <v>300</v>
      </c>
      <c r="D94" s="63" t="s">
        <v>298</v>
      </c>
      <c r="V94" s="2"/>
    </row>
    <row r="95" spans="3:22" x14ac:dyDescent="0.2">
      <c r="C95" s="2" t="s">
        <v>301</v>
      </c>
      <c r="D95" s="63" t="s">
        <v>299</v>
      </c>
      <c r="V95" s="2"/>
    </row>
    <row r="96" spans="3:22" x14ac:dyDescent="0.2">
      <c r="D96" s="10"/>
      <c r="V96" s="2"/>
    </row>
    <row r="97" spans="4:22" x14ac:dyDescent="0.2">
      <c r="D97" s="97" t="s">
        <v>107</v>
      </c>
      <c r="V97" s="2"/>
    </row>
    <row r="98" spans="4:22" x14ac:dyDescent="0.2">
      <c r="D98" s="63"/>
      <c r="V98" s="2"/>
    </row>
    <row r="99" spans="4:22" x14ac:dyDescent="0.2">
      <c r="D99" s="63" t="s">
        <v>19</v>
      </c>
      <c r="V99" s="2"/>
    </row>
    <row r="100" spans="4:22" x14ac:dyDescent="0.2">
      <c r="D100" s="63" t="s">
        <v>108</v>
      </c>
      <c r="V100" s="2"/>
    </row>
    <row r="101" spans="4:22" x14ac:dyDescent="0.2">
      <c r="D101" s="63" t="s">
        <v>109</v>
      </c>
      <c r="V101" s="2"/>
    </row>
    <row r="102" spans="4:22" x14ac:dyDescent="0.2">
      <c r="V102" s="2"/>
    </row>
    <row r="103" spans="4:22" x14ac:dyDescent="0.2">
      <c r="D103" s="2" t="s">
        <v>129</v>
      </c>
      <c r="V103" s="2"/>
    </row>
    <row r="104" spans="4:22" x14ac:dyDescent="0.2">
      <c r="D104" s="63"/>
      <c r="V104" s="2"/>
    </row>
    <row r="105" spans="4:22" x14ac:dyDescent="0.2">
      <c r="D105" s="63" t="s">
        <v>130</v>
      </c>
      <c r="V105" s="2"/>
    </row>
    <row r="106" spans="4:22" x14ac:dyDescent="0.2">
      <c r="D106" s="107" t="s">
        <v>131</v>
      </c>
      <c r="V106" s="2"/>
    </row>
    <row r="107" spans="4:22" x14ac:dyDescent="0.2">
      <c r="V107" s="2"/>
    </row>
    <row r="108" spans="4:22" x14ac:dyDescent="0.2">
      <c r="V108" s="2"/>
    </row>
    <row r="109" spans="4:22" x14ac:dyDescent="0.2">
      <c r="V109" s="2"/>
    </row>
    <row r="110" spans="4:22" x14ac:dyDescent="0.2">
      <c r="V110" s="2"/>
    </row>
    <row r="111" spans="4:22" x14ac:dyDescent="0.2">
      <c r="V111" s="2"/>
    </row>
    <row r="112" spans="4:22" x14ac:dyDescent="0.2">
      <c r="V112" s="2"/>
    </row>
    <row r="113" spans="19:22" x14ac:dyDescent="0.2">
      <c r="V113" s="2"/>
    </row>
    <row r="114" spans="19:22" x14ac:dyDescent="0.2">
      <c r="V114" s="2"/>
    </row>
    <row r="115" spans="19:22" x14ac:dyDescent="0.2">
      <c r="S115" s="2"/>
      <c r="V115" s="2"/>
    </row>
    <row r="116" spans="19:22" x14ac:dyDescent="0.2">
      <c r="S116" s="2"/>
      <c r="V116" s="2"/>
    </row>
    <row r="117" spans="19:22" x14ac:dyDescent="0.2">
      <c r="S117" s="2"/>
      <c r="V117" s="2"/>
    </row>
    <row r="118" spans="19:22" x14ac:dyDescent="0.2">
      <c r="S118" s="2"/>
      <c r="V118" s="2"/>
    </row>
    <row r="119" spans="19:22" x14ac:dyDescent="0.2">
      <c r="S119" s="2"/>
      <c r="V119" s="2"/>
    </row>
    <row r="120" spans="19:22" x14ac:dyDescent="0.2">
      <c r="S120" s="2"/>
      <c r="V120" s="2"/>
    </row>
    <row r="121" spans="19:22" x14ac:dyDescent="0.2">
      <c r="S121" s="2"/>
      <c r="V121" s="2"/>
    </row>
    <row r="122" spans="19:22" x14ac:dyDescent="0.2">
      <c r="S122" s="2"/>
      <c r="V122" s="2"/>
    </row>
    <row r="123" spans="19:22" x14ac:dyDescent="0.2">
      <c r="S123" s="2"/>
      <c r="V123" s="2"/>
    </row>
    <row r="124" spans="19:22" x14ac:dyDescent="0.2">
      <c r="S124" s="2"/>
      <c r="V124" s="2"/>
    </row>
    <row r="125" spans="19:22" x14ac:dyDescent="0.2">
      <c r="S125" s="2"/>
      <c r="V125" s="2"/>
    </row>
    <row r="126" spans="19:22" x14ac:dyDescent="0.2">
      <c r="S126" s="2"/>
      <c r="V126" s="2"/>
    </row>
    <row r="127" spans="19:22" x14ac:dyDescent="0.2">
      <c r="S127" s="2"/>
      <c r="V127" s="2"/>
    </row>
    <row r="128" spans="19:22" x14ac:dyDescent="0.2">
      <c r="S128" s="2"/>
      <c r="V128" s="2"/>
    </row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pans="19:22" x14ac:dyDescent="0.2">
      <c r="S145" s="2"/>
      <c r="V145" s="2"/>
    </row>
    <row r="146" spans="19:22" x14ac:dyDescent="0.2">
      <c r="V146" s="2"/>
    </row>
    <row r="147" spans="19:22" x14ac:dyDescent="0.2">
      <c r="V147" s="2"/>
    </row>
    <row r="148" spans="19:22" x14ac:dyDescent="0.2">
      <c r="V148" s="2"/>
    </row>
    <row r="149" spans="19:22" x14ac:dyDescent="0.2">
      <c r="V149" s="2"/>
    </row>
    <row r="150" spans="19:22" x14ac:dyDescent="0.2">
      <c r="S150" s="2"/>
      <c r="V150" s="2"/>
    </row>
    <row r="151" spans="19:22" x14ac:dyDescent="0.2">
      <c r="S151" s="2"/>
      <c r="V151" s="2"/>
    </row>
    <row r="152" spans="19:22" x14ac:dyDescent="0.2">
      <c r="S152" s="2"/>
      <c r="V152" s="2"/>
    </row>
    <row r="153" spans="19:22" x14ac:dyDescent="0.2">
      <c r="S153" s="2"/>
      <c r="V153" s="2"/>
    </row>
    <row r="154" spans="19:22" x14ac:dyDescent="0.2">
      <c r="S154" s="2"/>
      <c r="V154" s="2"/>
    </row>
    <row r="155" spans="19:22" x14ac:dyDescent="0.2">
      <c r="S155" s="2"/>
      <c r="V155" s="2"/>
    </row>
    <row r="156" spans="19:22" x14ac:dyDescent="0.2">
      <c r="S156" s="2"/>
      <c r="V156" s="2"/>
    </row>
    <row r="157" spans="19:22" x14ac:dyDescent="0.2">
      <c r="S157" s="2"/>
      <c r="V157" s="2"/>
    </row>
    <row r="158" spans="19:22" x14ac:dyDescent="0.2">
      <c r="S158" s="2"/>
      <c r="V158" s="2"/>
    </row>
    <row r="159" spans="19:22" ht="12.95" customHeight="1" x14ac:dyDescent="0.2">
      <c r="S159" s="2"/>
      <c r="V159" s="2"/>
    </row>
    <row r="160" spans="19:22" x14ac:dyDescent="0.2">
      <c r="S160" s="2"/>
      <c r="V160" s="2"/>
    </row>
    <row r="161" spans="19:22" x14ac:dyDescent="0.2">
      <c r="S161" s="2"/>
      <c r="V161" s="2"/>
    </row>
    <row r="162" spans="19:22" x14ac:dyDescent="0.2">
      <c r="S162" s="2"/>
      <c r="V162" s="2"/>
    </row>
    <row r="163" spans="19:22" x14ac:dyDescent="0.2">
      <c r="S163" s="2"/>
      <c r="V163" s="2"/>
    </row>
    <row r="164" spans="19:22" x14ac:dyDescent="0.2">
      <c r="S164" s="2"/>
      <c r="V164" s="2"/>
    </row>
    <row r="165" spans="19:22" x14ac:dyDescent="0.2">
      <c r="S165" s="2"/>
      <c r="V165" s="2"/>
    </row>
    <row r="166" spans="19:22" x14ac:dyDescent="0.2">
      <c r="S166" s="2"/>
      <c r="V166" s="2"/>
    </row>
    <row r="167" spans="19:22" x14ac:dyDescent="0.2">
      <c r="S167" s="2"/>
      <c r="V167" s="2"/>
    </row>
    <row r="168" spans="19:22" x14ac:dyDescent="0.2">
      <c r="S168" s="2"/>
      <c r="V168" s="2"/>
    </row>
    <row r="169" spans="19:22" x14ac:dyDescent="0.2">
      <c r="S169" s="2"/>
      <c r="V169" s="2"/>
    </row>
    <row r="170" spans="19:22" x14ac:dyDescent="0.2">
      <c r="S170" s="2"/>
      <c r="V170" s="2"/>
    </row>
    <row r="176" spans="19:22" x14ac:dyDescent="0.2">
      <c r="V176" s="2"/>
    </row>
    <row r="177" spans="22:22" x14ac:dyDescent="0.2">
      <c r="V177" s="2"/>
    </row>
    <row r="178" spans="22:22" x14ac:dyDescent="0.2">
      <c r="V178" s="2"/>
    </row>
    <row r="179" spans="22:22" x14ac:dyDescent="0.2">
      <c r="V179" s="2"/>
    </row>
    <row r="180" spans="22:22" x14ac:dyDescent="0.2">
      <c r="V180" s="2"/>
    </row>
    <row r="181" spans="22:22" x14ac:dyDescent="0.2">
      <c r="V181" s="2"/>
    </row>
    <row r="182" spans="22:22" x14ac:dyDescent="0.2">
      <c r="V182" s="2"/>
    </row>
    <row r="183" spans="22:22" x14ac:dyDescent="0.2">
      <c r="V183" s="2"/>
    </row>
    <row r="184" spans="22:22" x14ac:dyDescent="0.2">
      <c r="V184" s="2"/>
    </row>
    <row r="185" spans="22:22" x14ac:dyDescent="0.2">
      <c r="V185" s="2"/>
    </row>
    <row r="186" spans="22:22" x14ac:dyDescent="0.2">
      <c r="V186" s="2"/>
    </row>
  </sheetData>
  <protectedRanges>
    <protectedRange sqref="T28:AD28 T15:AE15 F5:G6 C7 R6:S6 D61:O65 T16:AD16 I5:K6 P62:P65 D51:I53 V6:AE6 L51:O60 J36:K46 J32:K33 T18:AD21 T43:AD43 T8:AE12 C8:K9 T23:AD23 Z24:AD24 T26:AE27 E7:K7 D54:K60 J48:K48 D47:K47 J50:K53 D49:K49" name="Range1"/>
    <protectedRange sqref="L36:O50 D36:I46 D32:I33 L32:O33 D48:I48 D50:I50" name="Range1_1"/>
    <protectedRange sqref="AB45:AE46 T45:Z47 T25:Z25 T24:Y24 T30:Z33 AB30:AE32 Y55:Z65 R55:V65 W55:X64" name="Range1_4"/>
    <protectedRange sqref="K3" name="Range1_3_1"/>
    <protectedRange sqref="D3:D4" name="Range1_2_1"/>
  </protectedRanges>
  <mergeCells count="80">
    <mergeCell ref="B16:B29"/>
    <mergeCell ref="R17:S17"/>
    <mergeCell ref="R18:S18"/>
    <mergeCell ref="R12:S12"/>
    <mergeCell ref="Q8:Q11"/>
    <mergeCell ref="C16:O16"/>
    <mergeCell ref="C11:O11"/>
    <mergeCell ref="R19:S19"/>
    <mergeCell ref="R25:S25"/>
    <mergeCell ref="R13:S13"/>
    <mergeCell ref="R14:S14"/>
    <mergeCell ref="R15:S15"/>
    <mergeCell ref="B12:B15"/>
    <mergeCell ref="C10:O10"/>
    <mergeCell ref="C8:O8"/>
    <mergeCell ref="R21:T21"/>
    <mergeCell ref="D5:G5"/>
    <mergeCell ref="H5:J5"/>
    <mergeCell ref="K5:O5"/>
    <mergeCell ref="C7:O7"/>
    <mergeCell ref="D6:G6"/>
    <mergeCell ref="H6:J6"/>
    <mergeCell ref="K6:O6"/>
    <mergeCell ref="R41:S41"/>
    <mergeCell ref="R43:AE43"/>
    <mergeCell ref="R42:S42"/>
    <mergeCell ref="I3:J3"/>
    <mergeCell ref="D3:E3"/>
    <mergeCell ref="D4:O4"/>
    <mergeCell ref="C9:O9"/>
    <mergeCell ref="Q12:Q15"/>
    <mergeCell ref="R6:AE6"/>
    <mergeCell ref="AB12:AE15"/>
    <mergeCell ref="AA26:AD26"/>
    <mergeCell ref="Q16:Q27"/>
    <mergeCell ref="R22:S22"/>
    <mergeCell ref="R24:S24"/>
    <mergeCell ref="V27:AD27"/>
    <mergeCell ref="R20:T20"/>
    <mergeCell ref="A76:C76"/>
    <mergeCell ref="A77:C77"/>
    <mergeCell ref="D79:F79"/>
    <mergeCell ref="R47:S47"/>
    <mergeCell ref="R48:S48"/>
    <mergeCell ref="R49:S49"/>
    <mergeCell ref="R50:S50"/>
    <mergeCell ref="R51:S51"/>
    <mergeCell ref="B34:B65"/>
    <mergeCell ref="C34:O34"/>
    <mergeCell ref="Q52:AE64"/>
    <mergeCell ref="W65:AE65"/>
    <mergeCell ref="R44:S44"/>
    <mergeCell ref="R45:S45"/>
    <mergeCell ref="R46:S46"/>
    <mergeCell ref="R34:S34"/>
    <mergeCell ref="B30:B33"/>
    <mergeCell ref="C30:O30"/>
    <mergeCell ref="Q28:Q42"/>
    <mergeCell ref="Q43:Q51"/>
    <mergeCell ref="R29:S29"/>
    <mergeCell ref="R30:S30"/>
    <mergeCell ref="R35:S35"/>
    <mergeCell ref="R36:S36"/>
    <mergeCell ref="R31:S31"/>
    <mergeCell ref="R32:S32"/>
    <mergeCell ref="R33:S33"/>
    <mergeCell ref="R28:AE28"/>
    <mergeCell ref="R37:S37"/>
    <mergeCell ref="R38:S38"/>
    <mergeCell ref="R39:S39"/>
    <mergeCell ref="R40:S40"/>
    <mergeCell ref="R16:AE16"/>
    <mergeCell ref="V20:Y20"/>
    <mergeCell ref="R23:S23"/>
    <mergeCell ref="R27:T27"/>
    <mergeCell ref="R26:T26"/>
    <mergeCell ref="V26:Y26"/>
    <mergeCell ref="V21:Y21"/>
    <mergeCell ref="AA20:AD20"/>
    <mergeCell ref="AA21:AD21"/>
  </mergeCells>
  <phoneticPr fontId="1" type="noConversion"/>
  <dataValidations count="5">
    <dataValidation type="list" allowBlank="1" showInputMessage="1" showErrorMessage="1" sqref="D32:O33 T12:AA15 T30:AE42 T45:AE51 T18:AE19 T23:AE25" xr:uid="{00000000-0002-0000-0000-000000000000}">
      <formula1>Blank_or_X</formula1>
    </dataValidation>
    <dataValidation type="whole" allowBlank="1" showInputMessage="1" showErrorMessage="1" sqref="D12:O15" xr:uid="{00000000-0002-0000-0000-000001000000}">
      <formula1>1</formula1>
      <formula2>16</formula2>
    </dataValidation>
    <dataValidation type="list" allowBlank="1" showInputMessage="1" showErrorMessage="1" sqref="S8:S11" xr:uid="{00000000-0002-0000-0000-000002000000}">
      <formula1>Veh_Overlap_Types</formula1>
    </dataValidation>
    <dataValidation type="list" allowBlank="1" showInputMessage="1" showErrorMessage="1" sqref="D18:O29" xr:uid="{00000000-0002-0000-0000-000003000000}">
      <formula1>$D$98:$D$101</formula1>
    </dataValidation>
    <dataValidation type="list" allowBlank="1" showInputMessage="1" showErrorMessage="1" sqref="T8:AA11" xr:uid="{00000000-0002-0000-0000-000004000000}">
      <formula1>$D$87:$D$95</formula1>
    </dataValidation>
  </dataValidations>
  <printOptions horizontalCentered="1" verticalCentered="1"/>
  <pageMargins left="0.1" right="0.1" top="0.1" bottom="0.1" header="0" footer="0"/>
  <pageSetup scale="7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B1:AC225"/>
  <sheetViews>
    <sheetView showGridLines="0" topLeftCell="A2" zoomScaleNormal="100" zoomScaleSheetLayoutView="90" workbookViewId="0">
      <selection activeCell="Q71" activeCellId="8" sqref="D40 F40:N40 B41 H41 L41 Q49:R49 Q57 Q65 Q71"/>
    </sheetView>
  </sheetViews>
  <sheetFormatPr defaultColWidth="9.140625" defaultRowHeight="12.75" x14ac:dyDescent="0.2"/>
  <cols>
    <col min="1" max="1" width="4.5703125" style="2" customWidth="1"/>
    <col min="2" max="2" width="12.5703125" style="2" customWidth="1"/>
    <col min="3" max="6" width="6.5703125" style="2" customWidth="1"/>
    <col min="7" max="17" width="5.5703125" style="2" customWidth="1"/>
    <col min="18" max="18" width="5.5703125" style="10" customWidth="1"/>
    <col min="19" max="19" width="2.5703125" style="2" customWidth="1"/>
    <col min="20" max="20" width="3.85546875" style="10" bestFit="1" customWidth="1"/>
    <col min="21" max="21" width="6.5703125" style="10" customWidth="1"/>
    <col min="22" max="26" width="3.140625" style="10" customWidth="1"/>
    <col min="27" max="28" width="3.140625" style="2" customWidth="1"/>
    <col min="29" max="29" width="9.85546875" style="10" customWidth="1"/>
    <col min="30" max="16384" width="9.140625" style="2"/>
  </cols>
  <sheetData>
    <row r="1" spans="2:29" ht="15" customHeight="1" thickBot="1" x14ac:dyDescent="0.25"/>
    <row r="2" spans="2:29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30"/>
      <c r="S2" s="4"/>
      <c r="T2" s="30"/>
      <c r="U2" s="30"/>
      <c r="V2" s="30"/>
      <c r="W2" s="30"/>
      <c r="X2" s="30"/>
      <c r="Y2" s="30"/>
      <c r="Z2" s="30"/>
      <c r="AA2" s="4"/>
      <c r="AB2" s="4"/>
      <c r="AC2" s="234"/>
    </row>
    <row r="3" spans="2:29" ht="15" customHeight="1" x14ac:dyDescent="0.2">
      <c r="B3" s="226" t="s">
        <v>391</v>
      </c>
      <c r="C3" s="327">
        <f>+'(1) Controller Settings'!D3</f>
        <v>2790</v>
      </c>
      <c r="D3" s="327"/>
      <c r="E3" s="194"/>
      <c r="H3" s="328" t="s">
        <v>4</v>
      </c>
      <c r="I3" s="328"/>
      <c r="J3" s="27" t="str">
        <f>'(1) Controller Settings'!K3</f>
        <v>I</v>
      </c>
      <c r="K3" s="11"/>
      <c r="AC3" s="233"/>
    </row>
    <row r="4" spans="2:29" ht="15" customHeight="1" x14ac:dyDescent="0.2">
      <c r="B4" s="226" t="s">
        <v>56</v>
      </c>
      <c r="C4" s="329" t="str">
        <f>+'(1) Controller Settings'!D4</f>
        <v>S. 5th St. &amp; Woodland</v>
      </c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12"/>
      <c r="P4" s="12"/>
      <c r="Q4" s="12"/>
      <c r="R4" s="8"/>
      <c r="AC4" s="233"/>
    </row>
    <row r="5" spans="2:29" ht="15" customHeight="1" x14ac:dyDescent="0.2">
      <c r="B5" s="227" t="s">
        <v>57</v>
      </c>
      <c r="C5" s="330"/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30"/>
      <c r="AC5" s="233"/>
    </row>
    <row r="6" spans="2:29" ht="15" customHeight="1" x14ac:dyDescent="0.2">
      <c r="B6" s="227" t="s">
        <v>77</v>
      </c>
      <c r="C6" s="330"/>
      <c r="D6" s="330"/>
      <c r="E6" s="330"/>
      <c r="F6" s="330"/>
      <c r="G6" s="330"/>
      <c r="H6" s="330"/>
      <c r="I6" s="330"/>
      <c r="J6" s="330"/>
      <c r="K6" s="330"/>
      <c r="L6" s="330"/>
      <c r="M6" s="330"/>
      <c r="N6" s="330"/>
      <c r="AC6" s="233"/>
    </row>
    <row r="7" spans="2:29" ht="15" customHeight="1" x14ac:dyDescent="0.2">
      <c r="B7" s="227" t="s">
        <v>58</v>
      </c>
      <c r="C7" s="508" t="s">
        <v>406</v>
      </c>
      <c r="D7" s="508"/>
      <c r="E7" s="508"/>
      <c r="F7" s="508"/>
      <c r="G7" s="508"/>
      <c r="H7" s="508"/>
      <c r="I7" s="508"/>
      <c r="J7" s="508"/>
      <c r="K7" s="508"/>
      <c r="L7" s="508"/>
      <c r="M7" s="508"/>
      <c r="N7" s="508"/>
      <c r="Q7" s="338"/>
      <c r="R7" s="338"/>
      <c r="S7" s="1"/>
      <c r="T7" s="1"/>
      <c r="U7" s="1"/>
      <c r="V7" s="1"/>
      <c r="W7" s="1"/>
      <c r="X7" s="1"/>
      <c r="Y7" s="1"/>
      <c r="Z7" s="1"/>
      <c r="AA7" s="1"/>
      <c r="AB7" s="1"/>
      <c r="AC7" s="218"/>
    </row>
    <row r="8" spans="2:29" ht="15" customHeight="1" x14ac:dyDescent="0.2">
      <c r="B8" s="356"/>
      <c r="C8" s="357"/>
      <c r="D8" s="357"/>
      <c r="E8" s="357"/>
      <c r="F8" s="357"/>
      <c r="G8" s="357"/>
      <c r="H8" s="357"/>
      <c r="I8" s="357"/>
      <c r="J8" s="357"/>
      <c r="K8" s="357"/>
      <c r="L8" s="357"/>
      <c r="M8" s="357"/>
      <c r="N8" s="357"/>
      <c r="Q8" s="338"/>
      <c r="R8" s="338"/>
      <c r="S8" s="230"/>
      <c r="T8" s="1"/>
      <c r="U8" s="1"/>
      <c r="V8" s="1"/>
      <c r="W8" s="1"/>
      <c r="X8" s="1"/>
      <c r="Y8" s="1"/>
      <c r="Z8" s="1"/>
      <c r="AA8" s="1"/>
      <c r="AB8" s="1"/>
      <c r="AC8" s="218"/>
    </row>
    <row r="9" spans="2:29" ht="15" customHeight="1" thickBot="1" x14ac:dyDescent="0.25">
      <c r="B9" s="6"/>
      <c r="T9" s="2"/>
      <c r="U9" s="2"/>
      <c r="V9" s="2"/>
      <c r="W9" s="2"/>
      <c r="X9" s="2"/>
      <c r="Y9" s="2"/>
      <c r="Z9" s="2"/>
      <c r="AC9" s="233"/>
    </row>
    <row r="10" spans="2:29" ht="15" customHeight="1" x14ac:dyDescent="0.2">
      <c r="B10" s="337" t="s">
        <v>346</v>
      </c>
      <c r="C10" s="310"/>
      <c r="D10" s="310"/>
      <c r="E10" s="310"/>
      <c r="F10" s="310"/>
      <c r="G10" s="310"/>
      <c r="H10" s="310"/>
      <c r="I10" s="310"/>
      <c r="J10" s="310"/>
      <c r="K10" s="310"/>
      <c r="L10" s="310"/>
      <c r="M10" s="310"/>
      <c r="N10" s="310"/>
      <c r="O10" s="310"/>
      <c r="P10" s="310"/>
      <c r="Q10" s="310"/>
      <c r="R10" s="311"/>
      <c r="T10" s="288" t="s">
        <v>146</v>
      </c>
      <c r="U10" s="289"/>
      <c r="V10" s="289"/>
      <c r="W10" s="289"/>
      <c r="X10" s="289"/>
      <c r="Y10" s="289"/>
      <c r="Z10" s="289"/>
      <c r="AA10" s="310"/>
      <c r="AB10" s="310"/>
      <c r="AC10" s="311"/>
    </row>
    <row r="11" spans="2:29" ht="15" customHeight="1" thickBot="1" x14ac:dyDescent="0.25">
      <c r="B11" s="339" t="s">
        <v>150</v>
      </c>
      <c r="C11" s="340"/>
      <c r="D11" s="340"/>
      <c r="E11" s="340"/>
      <c r="F11" s="340"/>
      <c r="G11" s="340"/>
      <c r="H11" s="340"/>
      <c r="I11" s="340"/>
      <c r="J11" s="340"/>
      <c r="K11" s="340"/>
      <c r="L11" s="340"/>
      <c r="M11" s="340"/>
      <c r="N11" s="340"/>
      <c r="O11" s="340"/>
      <c r="P11" s="340"/>
      <c r="Q11" s="340"/>
      <c r="R11" s="341"/>
      <c r="T11" s="334"/>
      <c r="U11" s="335"/>
      <c r="V11" s="335"/>
      <c r="W11" s="335"/>
      <c r="X11" s="335"/>
      <c r="Y11" s="335"/>
      <c r="Z11" s="335"/>
      <c r="AA11" s="335"/>
      <c r="AB11" s="335"/>
      <c r="AC11" s="336"/>
    </row>
    <row r="12" spans="2:29" ht="15" customHeight="1" thickBot="1" x14ac:dyDescent="0.25">
      <c r="B12" s="109" t="s">
        <v>128</v>
      </c>
      <c r="C12" s="332" t="s">
        <v>147</v>
      </c>
      <c r="D12" s="333"/>
      <c r="E12" s="332" t="s">
        <v>127</v>
      </c>
      <c r="F12" s="333"/>
      <c r="G12" s="112">
        <v>1</v>
      </c>
      <c r="H12" s="113">
        <v>2</v>
      </c>
      <c r="I12" s="113">
        <v>3</v>
      </c>
      <c r="J12" s="113">
        <v>4</v>
      </c>
      <c r="K12" s="112">
        <v>5</v>
      </c>
      <c r="L12" s="113">
        <v>6</v>
      </c>
      <c r="M12" s="113">
        <v>7</v>
      </c>
      <c r="N12" s="113">
        <v>8</v>
      </c>
      <c r="O12" s="112">
        <v>9</v>
      </c>
      <c r="P12" s="113">
        <v>10</v>
      </c>
      <c r="Q12" s="113">
        <v>11</v>
      </c>
      <c r="R12" s="114">
        <v>12</v>
      </c>
      <c r="T12" s="305" t="s">
        <v>329</v>
      </c>
      <c r="U12" s="306"/>
      <c r="V12" s="306"/>
      <c r="W12" s="278" t="s">
        <v>398</v>
      </c>
      <c r="X12" s="278"/>
      <c r="Y12" s="306" t="s">
        <v>334</v>
      </c>
      <c r="Z12" s="306"/>
      <c r="AA12" s="306"/>
      <c r="AB12" s="306"/>
      <c r="AC12" s="174" t="s">
        <v>118</v>
      </c>
    </row>
    <row r="13" spans="2:29" ht="15" customHeight="1" x14ac:dyDescent="0.2">
      <c r="B13" s="100" t="s">
        <v>126</v>
      </c>
      <c r="C13" s="157">
        <v>140</v>
      </c>
      <c r="D13" s="108" t="str">
        <f>IF(ISNUMBER(C13),+$W$14,"")</f>
        <v>SEC.</v>
      </c>
      <c r="E13" s="157">
        <v>89</v>
      </c>
      <c r="F13" s="108" t="str">
        <f>IF(ISNUMBER(E13),+$AC$14,"")</f>
        <v>SEC.</v>
      </c>
      <c r="G13" s="106">
        <v>15</v>
      </c>
      <c r="H13" s="105">
        <v>55</v>
      </c>
      <c r="I13" s="105">
        <v>15</v>
      </c>
      <c r="J13" s="105">
        <v>55</v>
      </c>
      <c r="K13" s="106">
        <v>15</v>
      </c>
      <c r="L13" s="105">
        <v>55</v>
      </c>
      <c r="M13" s="105">
        <v>15</v>
      </c>
      <c r="N13" s="105">
        <v>55</v>
      </c>
      <c r="O13" s="106"/>
      <c r="P13" s="105"/>
      <c r="Q13" s="105"/>
      <c r="R13" s="104"/>
      <c r="T13" s="305" t="s">
        <v>330</v>
      </c>
      <c r="U13" s="306"/>
      <c r="V13" s="306"/>
      <c r="W13" s="278" t="s">
        <v>394</v>
      </c>
      <c r="X13" s="278"/>
      <c r="Y13" s="306" t="s">
        <v>336</v>
      </c>
      <c r="Z13" s="306"/>
      <c r="AA13" s="306"/>
      <c r="AB13" s="306"/>
      <c r="AC13" s="174" t="s">
        <v>395</v>
      </c>
    </row>
    <row r="14" spans="2:29" ht="15" customHeight="1" x14ac:dyDescent="0.2">
      <c r="B14" s="228" t="s">
        <v>285</v>
      </c>
      <c r="C14" s="158"/>
      <c r="D14" s="110"/>
      <c r="E14" s="158"/>
      <c r="F14" s="110"/>
      <c r="G14" s="103"/>
      <c r="H14" s="102" t="s">
        <v>19</v>
      </c>
      <c r="I14" s="102"/>
      <c r="J14" s="102"/>
      <c r="K14" s="103"/>
      <c r="L14" s="102" t="s">
        <v>19</v>
      </c>
      <c r="M14" s="102"/>
      <c r="N14" s="102"/>
      <c r="O14" s="103"/>
      <c r="P14" s="102"/>
      <c r="Q14" s="102"/>
      <c r="R14" s="101"/>
      <c r="T14" s="305" t="s">
        <v>333</v>
      </c>
      <c r="U14" s="306"/>
      <c r="V14" s="306"/>
      <c r="W14" s="278" t="s">
        <v>335</v>
      </c>
      <c r="X14" s="278"/>
      <c r="Y14" s="306" t="s">
        <v>337</v>
      </c>
      <c r="Z14" s="306"/>
      <c r="AA14" s="306"/>
      <c r="AB14" s="306"/>
      <c r="AC14" s="174" t="s">
        <v>335</v>
      </c>
    </row>
    <row r="15" spans="2:29" ht="15" customHeight="1" thickBot="1" x14ac:dyDescent="0.25">
      <c r="B15" s="229" t="s">
        <v>345</v>
      </c>
      <c r="C15" s="159"/>
      <c r="D15" s="111"/>
      <c r="E15" s="159"/>
      <c r="F15" s="111"/>
      <c r="G15" s="153"/>
      <c r="H15" s="154"/>
      <c r="I15" s="154"/>
      <c r="J15" s="154"/>
      <c r="K15" s="153"/>
      <c r="L15" s="154"/>
      <c r="M15" s="154"/>
      <c r="N15" s="154"/>
      <c r="O15" s="153"/>
      <c r="P15" s="154"/>
      <c r="Q15" s="154"/>
      <c r="R15" s="155"/>
      <c r="T15" s="305" t="s">
        <v>119</v>
      </c>
      <c r="U15" s="306"/>
      <c r="V15" s="306"/>
      <c r="W15" s="278" t="s">
        <v>290</v>
      </c>
      <c r="X15" s="278"/>
      <c r="Y15" s="306" t="s">
        <v>112</v>
      </c>
      <c r="Z15" s="306"/>
      <c r="AA15" s="306"/>
      <c r="AB15" s="306"/>
      <c r="AC15" s="174" t="s">
        <v>111</v>
      </c>
    </row>
    <row r="16" spans="2:29" ht="15" customHeight="1" x14ac:dyDescent="0.2">
      <c r="B16" s="232" t="s">
        <v>125</v>
      </c>
      <c r="C16" s="157">
        <v>115</v>
      </c>
      <c r="D16" s="108" t="str">
        <f>IF(ISNUMBER(C16),+$W$14,"")</f>
        <v>SEC.</v>
      </c>
      <c r="E16" s="157">
        <v>36</v>
      </c>
      <c r="F16" s="108" t="str">
        <f>IF(ISNUMBER(E16),+$AC$14,"")</f>
        <v>SEC.</v>
      </c>
      <c r="G16" s="106">
        <v>16</v>
      </c>
      <c r="H16" s="105">
        <v>49</v>
      </c>
      <c r="I16" s="105">
        <v>16</v>
      </c>
      <c r="J16" s="105">
        <v>34</v>
      </c>
      <c r="K16" s="106">
        <v>16</v>
      </c>
      <c r="L16" s="105">
        <v>49</v>
      </c>
      <c r="M16" s="105">
        <v>16</v>
      </c>
      <c r="N16" s="105">
        <v>34</v>
      </c>
      <c r="O16" s="106"/>
      <c r="P16" s="105"/>
      <c r="Q16" s="105"/>
      <c r="R16" s="104"/>
      <c r="T16" s="305" t="s">
        <v>331</v>
      </c>
      <c r="U16" s="306"/>
      <c r="V16" s="306"/>
      <c r="W16" s="278">
        <v>0</v>
      </c>
      <c r="X16" s="278"/>
      <c r="Y16" s="358" t="s">
        <v>338</v>
      </c>
      <c r="Z16" s="358"/>
      <c r="AA16" s="358"/>
      <c r="AB16" s="358"/>
      <c r="AC16" s="174" t="s">
        <v>20</v>
      </c>
    </row>
    <row r="17" spans="2:29" ht="15" customHeight="1" x14ac:dyDescent="0.2">
      <c r="B17" s="228" t="s">
        <v>285</v>
      </c>
      <c r="C17" s="158"/>
      <c r="D17" s="110"/>
      <c r="E17" s="158"/>
      <c r="F17" s="110"/>
      <c r="G17" s="103"/>
      <c r="H17" s="102" t="s">
        <v>19</v>
      </c>
      <c r="I17" s="102"/>
      <c r="J17" s="102"/>
      <c r="K17" s="103"/>
      <c r="L17" s="102" t="s">
        <v>19</v>
      </c>
      <c r="M17" s="102"/>
      <c r="N17" s="102"/>
      <c r="O17" s="103"/>
      <c r="P17" s="102"/>
      <c r="Q17" s="102"/>
      <c r="R17" s="101"/>
      <c r="T17" s="305" t="s">
        <v>116</v>
      </c>
      <c r="U17" s="306"/>
      <c r="V17" s="306"/>
      <c r="W17" s="359" t="s">
        <v>20</v>
      </c>
      <c r="X17" s="359"/>
      <c r="Y17" s="306" t="s">
        <v>115</v>
      </c>
      <c r="Z17" s="306"/>
      <c r="AA17" s="306"/>
      <c r="AB17" s="306"/>
      <c r="AC17" s="174" t="s">
        <v>392</v>
      </c>
    </row>
    <row r="18" spans="2:29" ht="15" customHeight="1" thickBot="1" x14ac:dyDescent="0.25">
      <c r="B18" s="229" t="s">
        <v>345</v>
      </c>
      <c r="C18" s="159"/>
      <c r="D18" s="111"/>
      <c r="E18" s="159"/>
      <c r="F18" s="111"/>
      <c r="G18" s="153"/>
      <c r="H18" s="154"/>
      <c r="I18" s="154"/>
      <c r="J18" s="154"/>
      <c r="K18" s="153"/>
      <c r="L18" s="154"/>
      <c r="M18" s="154"/>
      <c r="N18" s="154"/>
      <c r="O18" s="153"/>
      <c r="P18" s="154"/>
      <c r="Q18" s="154"/>
      <c r="R18" s="155"/>
      <c r="T18" s="305" t="s">
        <v>117</v>
      </c>
      <c r="U18" s="306"/>
      <c r="V18" s="306"/>
      <c r="W18" s="278" t="s">
        <v>11</v>
      </c>
      <c r="X18" s="278"/>
      <c r="Y18" s="358" t="s">
        <v>339</v>
      </c>
      <c r="Z18" s="358"/>
      <c r="AA18" s="358"/>
      <c r="AB18" s="358"/>
      <c r="AC18" s="174" t="s">
        <v>118</v>
      </c>
    </row>
    <row r="19" spans="2:29" ht="15" customHeight="1" x14ac:dyDescent="0.2">
      <c r="B19" s="100" t="s">
        <v>124</v>
      </c>
      <c r="C19" s="157">
        <v>140</v>
      </c>
      <c r="D19" s="108" t="s">
        <v>335</v>
      </c>
      <c r="E19" s="157">
        <v>68</v>
      </c>
      <c r="F19" s="108" t="s">
        <v>335</v>
      </c>
      <c r="G19" s="106">
        <v>18</v>
      </c>
      <c r="H19" s="105">
        <v>61</v>
      </c>
      <c r="I19" s="105">
        <v>30</v>
      </c>
      <c r="J19" s="105">
        <v>31</v>
      </c>
      <c r="K19" s="106">
        <v>18</v>
      </c>
      <c r="L19" s="105">
        <v>61</v>
      </c>
      <c r="M19" s="105">
        <v>15</v>
      </c>
      <c r="N19" s="105">
        <v>46</v>
      </c>
      <c r="O19" s="106"/>
      <c r="P19" s="105"/>
      <c r="Q19" s="105"/>
      <c r="R19" s="104"/>
      <c r="T19" s="305" t="s">
        <v>114</v>
      </c>
      <c r="U19" s="306"/>
      <c r="V19" s="306"/>
      <c r="W19" s="278" t="s">
        <v>20</v>
      </c>
      <c r="X19" s="278"/>
      <c r="Y19" s="306" t="s">
        <v>340</v>
      </c>
      <c r="Z19" s="306"/>
      <c r="AA19" s="306"/>
      <c r="AB19" s="306"/>
      <c r="AC19" s="174" t="s">
        <v>20</v>
      </c>
    </row>
    <row r="20" spans="2:29" ht="15" customHeight="1" x14ac:dyDescent="0.2">
      <c r="B20" s="228" t="s">
        <v>285</v>
      </c>
      <c r="C20" s="158"/>
      <c r="D20" s="110"/>
      <c r="E20" s="158"/>
      <c r="F20" s="110"/>
      <c r="G20" s="103"/>
      <c r="H20" s="102" t="s">
        <v>19</v>
      </c>
      <c r="I20" s="102"/>
      <c r="J20" s="102"/>
      <c r="K20" s="103"/>
      <c r="L20" s="102" t="s">
        <v>19</v>
      </c>
      <c r="M20" s="102"/>
      <c r="N20" s="102"/>
      <c r="O20" s="103"/>
      <c r="P20" s="102"/>
      <c r="Q20" s="102"/>
      <c r="R20" s="101"/>
      <c r="T20" s="305" t="s">
        <v>332</v>
      </c>
      <c r="U20" s="306"/>
      <c r="V20" s="306"/>
      <c r="W20" s="278" t="s">
        <v>118</v>
      </c>
      <c r="X20" s="278"/>
      <c r="Y20" s="306" t="s">
        <v>341</v>
      </c>
      <c r="Z20" s="306"/>
      <c r="AA20" s="306"/>
      <c r="AB20" s="306"/>
      <c r="AC20" s="174" t="s">
        <v>20</v>
      </c>
    </row>
    <row r="21" spans="2:29" ht="15" customHeight="1" thickBot="1" x14ac:dyDescent="0.25">
      <c r="B21" s="229" t="s">
        <v>345</v>
      </c>
      <c r="C21" s="159"/>
      <c r="D21" s="111"/>
      <c r="E21" s="159"/>
      <c r="F21" s="111"/>
      <c r="G21" s="153"/>
      <c r="H21" s="154"/>
      <c r="I21" s="154"/>
      <c r="J21" s="154"/>
      <c r="K21" s="153"/>
      <c r="L21" s="154"/>
      <c r="M21" s="154"/>
      <c r="N21" s="154"/>
      <c r="O21" s="153"/>
      <c r="P21" s="154"/>
      <c r="Q21" s="154"/>
      <c r="R21" s="155"/>
      <c r="T21" s="348" t="s">
        <v>113</v>
      </c>
      <c r="U21" s="349"/>
      <c r="V21" s="349"/>
      <c r="W21" s="307">
        <v>0</v>
      </c>
      <c r="X21" s="307"/>
      <c r="Y21" s="349" t="s">
        <v>110</v>
      </c>
      <c r="Z21" s="349"/>
      <c r="AA21" s="349"/>
      <c r="AB21" s="349"/>
      <c r="AC21" s="175" t="s">
        <v>20</v>
      </c>
    </row>
    <row r="22" spans="2:29" ht="15" customHeight="1" thickBot="1" x14ac:dyDescent="0.25">
      <c r="B22" s="100" t="s">
        <v>135</v>
      </c>
      <c r="C22" s="157">
        <v>100</v>
      </c>
      <c r="D22" s="108" t="str">
        <f>IF(ISNUMBER(C22),+$W$14,"")</f>
        <v>SEC.</v>
      </c>
      <c r="E22" s="157">
        <v>18</v>
      </c>
      <c r="F22" s="108" t="str">
        <f>IF(ISNUMBER(E22),+$AC$14,"")</f>
        <v>SEC.</v>
      </c>
      <c r="G22" s="106">
        <v>15</v>
      </c>
      <c r="H22" s="105">
        <v>35</v>
      </c>
      <c r="I22" s="105">
        <v>15</v>
      </c>
      <c r="J22" s="105">
        <v>35</v>
      </c>
      <c r="K22" s="106">
        <v>15</v>
      </c>
      <c r="L22" s="105">
        <v>35</v>
      </c>
      <c r="M22" s="105">
        <v>15</v>
      </c>
      <c r="N22" s="105">
        <v>35</v>
      </c>
      <c r="O22" s="106"/>
      <c r="P22" s="105"/>
      <c r="Q22" s="105"/>
      <c r="R22" s="104"/>
      <c r="W22" s="350"/>
      <c r="X22" s="350"/>
      <c r="Y22" s="351"/>
      <c r="Z22" s="351"/>
      <c r="AA22" s="351"/>
      <c r="AB22" s="351"/>
      <c r="AC22" s="352"/>
    </row>
    <row r="23" spans="2:29" ht="15" customHeight="1" x14ac:dyDescent="0.2">
      <c r="B23" s="228" t="s">
        <v>285</v>
      </c>
      <c r="C23" s="158"/>
      <c r="D23" s="110"/>
      <c r="E23" s="158"/>
      <c r="F23" s="110"/>
      <c r="G23" s="103"/>
      <c r="H23" s="102" t="s">
        <v>19</v>
      </c>
      <c r="I23" s="102"/>
      <c r="J23" s="102"/>
      <c r="K23" s="103"/>
      <c r="L23" s="102" t="s">
        <v>19</v>
      </c>
      <c r="M23" s="102"/>
      <c r="N23" s="102"/>
      <c r="O23" s="103"/>
      <c r="P23" s="102"/>
      <c r="Q23" s="102"/>
      <c r="R23" s="101"/>
      <c r="T23" s="288" t="s">
        <v>149</v>
      </c>
      <c r="U23" s="289"/>
      <c r="V23" s="289"/>
      <c r="W23" s="289"/>
      <c r="X23" s="289"/>
      <c r="Y23" s="289"/>
      <c r="Z23" s="289"/>
      <c r="AA23" s="310"/>
      <c r="AB23" s="310"/>
      <c r="AC23" s="311"/>
    </row>
    <row r="24" spans="2:29" ht="15" customHeight="1" thickBot="1" x14ac:dyDescent="0.25">
      <c r="B24" s="229" t="s">
        <v>345</v>
      </c>
      <c r="C24" s="159"/>
      <c r="D24" s="111"/>
      <c r="E24" s="159"/>
      <c r="F24" s="111"/>
      <c r="G24" s="153"/>
      <c r="H24" s="154"/>
      <c r="I24" s="154"/>
      <c r="J24" s="154"/>
      <c r="K24" s="153"/>
      <c r="L24" s="154"/>
      <c r="M24" s="154"/>
      <c r="N24" s="154"/>
      <c r="O24" s="153"/>
      <c r="P24" s="154"/>
      <c r="Q24" s="154"/>
      <c r="R24" s="155"/>
      <c r="T24" s="312"/>
      <c r="U24" s="313"/>
      <c r="V24" s="313"/>
      <c r="W24" s="313"/>
      <c r="X24" s="313"/>
      <c r="Y24" s="313"/>
      <c r="Z24" s="313"/>
      <c r="AA24" s="313"/>
      <c r="AB24" s="313"/>
      <c r="AC24" s="314"/>
    </row>
    <row r="25" spans="2:29" ht="15" customHeight="1" x14ac:dyDescent="0.2">
      <c r="B25" s="100" t="s">
        <v>123</v>
      </c>
      <c r="C25" s="157">
        <v>115</v>
      </c>
      <c r="D25" s="108" t="str">
        <f>IF(ISNUMBER(C25),+$W$14,"")</f>
        <v>SEC.</v>
      </c>
      <c r="E25" s="157">
        <v>36</v>
      </c>
      <c r="F25" s="108" t="str">
        <f>IF(ISNUMBER(E25),+$AC$14,"")</f>
        <v>SEC.</v>
      </c>
      <c r="G25" s="106">
        <v>16</v>
      </c>
      <c r="H25" s="105">
        <v>47</v>
      </c>
      <c r="I25" s="105">
        <v>17</v>
      </c>
      <c r="J25" s="105">
        <v>35</v>
      </c>
      <c r="K25" s="106">
        <v>16</v>
      </c>
      <c r="L25" s="105">
        <v>47</v>
      </c>
      <c r="M25" s="105">
        <v>17</v>
      </c>
      <c r="N25" s="105">
        <v>35</v>
      </c>
      <c r="O25" s="106"/>
      <c r="P25" s="105"/>
      <c r="Q25" s="105"/>
      <c r="R25" s="104"/>
      <c r="T25" s="279" t="s">
        <v>347</v>
      </c>
      <c r="U25" s="280"/>
      <c r="V25" s="280"/>
      <c r="W25" s="280"/>
      <c r="X25" s="280"/>
      <c r="Y25" s="280"/>
      <c r="Z25" s="280"/>
      <c r="AA25" s="281"/>
      <c r="AB25" s="281"/>
      <c r="AC25" s="131">
        <v>0</v>
      </c>
    </row>
    <row r="26" spans="2:29" ht="15" customHeight="1" x14ac:dyDescent="0.2">
      <c r="B26" s="228" t="s">
        <v>285</v>
      </c>
      <c r="C26" s="158"/>
      <c r="D26" s="110"/>
      <c r="E26" s="158"/>
      <c r="F26" s="110"/>
      <c r="G26" s="103"/>
      <c r="H26" s="102" t="s">
        <v>19</v>
      </c>
      <c r="I26" s="102"/>
      <c r="J26" s="102"/>
      <c r="K26" s="103"/>
      <c r="L26" s="102" t="s">
        <v>19</v>
      </c>
      <c r="M26" s="102"/>
      <c r="N26" s="102"/>
      <c r="O26" s="103"/>
      <c r="P26" s="102"/>
      <c r="Q26" s="102"/>
      <c r="R26" s="101"/>
      <c r="T26" s="282" t="s">
        <v>152</v>
      </c>
      <c r="U26" s="283"/>
      <c r="V26" s="283"/>
      <c r="W26" s="283"/>
      <c r="X26" s="283"/>
      <c r="Y26" s="283"/>
      <c r="Z26" s="283"/>
      <c r="AA26" s="284"/>
      <c r="AB26" s="284"/>
      <c r="AC26" s="132" t="s">
        <v>154</v>
      </c>
    </row>
    <row r="27" spans="2:29" ht="15" customHeight="1" thickBot="1" x14ac:dyDescent="0.25">
      <c r="B27" s="229" t="s">
        <v>345</v>
      </c>
      <c r="C27" s="159"/>
      <c r="D27" s="111"/>
      <c r="E27" s="159"/>
      <c r="F27" s="111"/>
      <c r="G27" s="153"/>
      <c r="H27" s="154"/>
      <c r="I27" s="154"/>
      <c r="J27" s="154"/>
      <c r="K27" s="153"/>
      <c r="L27" s="154"/>
      <c r="M27" s="154"/>
      <c r="N27" s="154"/>
      <c r="O27" s="153"/>
      <c r="P27" s="154"/>
      <c r="Q27" s="154"/>
      <c r="R27" s="155"/>
      <c r="T27" s="282" t="s">
        <v>348</v>
      </c>
      <c r="U27" s="283"/>
      <c r="V27" s="283"/>
      <c r="W27" s="283"/>
      <c r="X27" s="283"/>
      <c r="Y27" s="283"/>
      <c r="Z27" s="283"/>
      <c r="AA27" s="284"/>
      <c r="AB27" s="284"/>
      <c r="AC27" s="231" t="s">
        <v>153</v>
      </c>
    </row>
    <row r="28" spans="2:29" ht="15" customHeight="1" x14ac:dyDescent="0.2">
      <c r="B28" s="100" t="s">
        <v>122</v>
      </c>
      <c r="C28" s="157">
        <v>100</v>
      </c>
      <c r="D28" s="108" t="str">
        <f>IF(ISNUMBER(C28),+$W$14,"")</f>
        <v>SEC.</v>
      </c>
      <c r="E28" s="157">
        <v>18</v>
      </c>
      <c r="F28" s="108" t="str">
        <f>IF(ISNUMBER(E28),+$AC$14,"")</f>
        <v>SEC.</v>
      </c>
      <c r="G28" s="106">
        <v>15</v>
      </c>
      <c r="H28" s="105">
        <v>35</v>
      </c>
      <c r="I28" s="105">
        <v>15</v>
      </c>
      <c r="J28" s="105">
        <v>35</v>
      </c>
      <c r="K28" s="106">
        <v>15</v>
      </c>
      <c r="L28" s="105">
        <v>35</v>
      </c>
      <c r="M28" s="105">
        <v>15</v>
      </c>
      <c r="N28" s="105">
        <v>35</v>
      </c>
      <c r="O28" s="106"/>
      <c r="P28" s="105"/>
      <c r="Q28" s="105"/>
      <c r="R28" s="104"/>
      <c r="T28" s="282" t="s">
        <v>349</v>
      </c>
      <c r="U28" s="283"/>
      <c r="V28" s="283"/>
      <c r="W28" s="283"/>
      <c r="X28" s="283"/>
      <c r="Y28" s="283"/>
      <c r="Z28" s="283"/>
      <c r="AA28" s="284"/>
      <c r="AB28" s="284"/>
      <c r="AC28" s="246">
        <v>0</v>
      </c>
    </row>
    <row r="29" spans="2:29" ht="15" customHeight="1" x14ac:dyDescent="0.2">
      <c r="B29" s="228" t="s">
        <v>285</v>
      </c>
      <c r="C29" s="158"/>
      <c r="D29" s="110"/>
      <c r="E29" s="158"/>
      <c r="F29" s="110"/>
      <c r="G29" s="103"/>
      <c r="H29" s="102" t="s">
        <v>19</v>
      </c>
      <c r="I29" s="102"/>
      <c r="J29" s="102"/>
      <c r="K29" s="103"/>
      <c r="L29" s="102" t="s">
        <v>19</v>
      </c>
      <c r="M29" s="102"/>
      <c r="N29" s="102"/>
      <c r="O29" s="103"/>
      <c r="P29" s="102"/>
      <c r="Q29" s="102"/>
      <c r="R29" s="101"/>
      <c r="T29" s="282" t="s">
        <v>350</v>
      </c>
      <c r="U29" s="283"/>
      <c r="V29" s="283"/>
      <c r="W29" s="283"/>
      <c r="X29" s="283"/>
      <c r="Y29" s="283"/>
      <c r="Z29" s="283"/>
      <c r="AA29" s="284"/>
      <c r="AB29" s="284"/>
      <c r="AC29" s="132" t="s">
        <v>20</v>
      </c>
    </row>
    <row r="30" spans="2:29" ht="15" customHeight="1" thickBot="1" x14ac:dyDescent="0.25">
      <c r="B30" s="229" t="s">
        <v>345</v>
      </c>
      <c r="C30" s="159"/>
      <c r="D30" s="111"/>
      <c r="E30" s="159"/>
      <c r="F30" s="111"/>
      <c r="G30" s="153"/>
      <c r="H30" s="154"/>
      <c r="I30" s="154"/>
      <c r="J30" s="154"/>
      <c r="K30" s="153"/>
      <c r="L30" s="154"/>
      <c r="M30" s="154"/>
      <c r="N30" s="154"/>
      <c r="O30" s="153"/>
      <c r="P30" s="154"/>
      <c r="Q30" s="154"/>
      <c r="R30" s="155"/>
      <c r="T30" s="353" t="s">
        <v>351</v>
      </c>
      <c r="U30" s="354"/>
      <c r="V30" s="354"/>
      <c r="W30" s="354"/>
      <c r="X30" s="354"/>
      <c r="Y30" s="354"/>
      <c r="Z30" s="354"/>
      <c r="AA30" s="355"/>
      <c r="AB30" s="355"/>
      <c r="AC30" s="176">
        <v>0</v>
      </c>
    </row>
    <row r="31" spans="2:29" ht="15" customHeight="1" thickBot="1" x14ac:dyDescent="0.25">
      <c r="B31" s="100" t="s">
        <v>121</v>
      </c>
      <c r="C31" s="157"/>
      <c r="D31" s="108" t="str">
        <f>IF(ISNUMBER(C31),+$W$14,"")</f>
        <v/>
      </c>
      <c r="E31" s="157"/>
      <c r="F31" s="108" t="str">
        <f>IF(ISNUMBER(E31),+$AC$14,"")</f>
        <v/>
      </c>
      <c r="G31" s="106"/>
      <c r="H31" s="105"/>
      <c r="I31" s="105"/>
      <c r="J31" s="105"/>
      <c r="K31" s="106"/>
      <c r="L31" s="105"/>
      <c r="M31" s="105"/>
      <c r="N31" s="105"/>
      <c r="O31" s="106"/>
      <c r="P31" s="105"/>
      <c r="Q31" s="105"/>
      <c r="R31" s="104"/>
      <c r="T31" s="2"/>
      <c r="U31" s="2"/>
      <c r="V31" s="2"/>
      <c r="W31" s="2"/>
      <c r="X31" s="2"/>
      <c r="Y31" s="2"/>
      <c r="Z31" s="2"/>
      <c r="AC31" s="233"/>
    </row>
    <row r="32" spans="2:29" ht="15" customHeight="1" x14ac:dyDescent="0.2">
      <c r="B32" s="228" t="s">
        <v>285</v>
      </c>
      <c r="C32" s="158"/>
      <c r="D32" s="110"/>
      <c r="E32" s="158"/>
      <c r="F32" s="110"/>
      <c r="G32" s="103"/>
      <c r="H32" s="102"/>
      <c r="I32" s="102"/>
      <c r="J32" s="102"/>
      <c r="K32" s="103"/>
      <c r="L32" s="102"/>
      <c r="M32" s="102"/>
      <c r="N32" s="102"/>
      <c r="O32" s="103"/>
      <c r="P32" s="102"/>
      <c r="Q32" s="102"/>
      <c r="R32" s="101"/>
      <c r="T32" s="342" t="s">
        <v>359</v>
      </c>
      <c r="U32" s="343"/>
      <c r="V32" s="343"/>
      <c r="W32" s="343"/>
      <c r="X32" s="343"/>
      <c r="Y32" s="343"/>
      <c r="Z32" s="343"/>
      <c r="AA32" s="343"/>
      <c r="AB32" s="343"/>
      <c r="AC32" s="344"/>
    </row>
    <row r="33" spans="2:29" ht="15" customHeight="1" thickBot="1" x14ac:dyDescent="0.25">
      <c r="B33" s="229" t="s">
        <v>345</v>
      </c>
      <c r="C33" s="159"/>
      <c r="D33" s="111"/>
      <c r="E33" s="159"/>
      <c r="F33" s="111"/>
      <c r="G33" s="153"/>
      <c r="H33" s="154"/>
      <c r="I33" s="154"/>
      <c r="J33" s="154"/>
      <c r="K33" s="153"/>
      <c r="L33" s="154"/>
      <c r="M33" s="154"/>
      <c r="N33" s="154"/>
      <c r="O33" s="153"/>
      <c r="P33" s="154"/>
      <c r="Q33" s="154"/>
      <c r="R33" s="155"/>
      <c r="T33" s="345"/>
      <c r="U33" s="346"/>
      <c r="V33" s="346"/>
      <c r="W33" s="346"/>
      <c r="X33" s="346"/>
      <c r="Y33" s="346"/>
      <c r="Z33" s="346"/>
      <c r="AA33" s="346"/>
      <c r="AB33" s="346"/>
      <c r="AC33" s="347"/>
    </row>
    <row r="34" spans="2:29" ht="15" customHeight="1" x14ac:dyDescent="0.2">
      <c r="B34" s="100" t="s">
        <v>120</v>
      </c>
      <c r="C34" s="157"/>
      <c r="D34" s="108" t="str">
        <f>IF(ISNUMBER(C34),+$W$14,"")</f>
        <v/>
      </c>
      <c r="E34" s="157"/>
      <c r="F34" s="108" t="str">
        <f>IF(ISNUMBER(E34),+$AC$14,"")</f>
        <v/>
      </c>
      <c r="G34" s="106"/>
      <c r="H34" s="105"/>
      <c r="I34" s="105"/>
      <c r="J34" s="105"/>
      <c r="K34" s="106"/>
      <c r="L34" s="105"/>
      <c r="M34" s="105"/>
      <c r="N34" s="105"/>
      <c r="O34" s="106"/>
      <c r="P34" s="105"/>
      <c r="Q34" s="105"/>
      <c r="R34" s="104"/>
      <c r="T34" s="319" t="s">
        <v>279</v>
      </c>
      <c r="U34" s="308" t="s">
        <v>162</v>
      </c>
      <c r="V34" s="321" t="s">
        <v>155</v>
      </c>
      <c r="W34" s="286" t="s">
        <v>156</v>
      </c>
      <c r="X34" s="286" t="s">
        <v>157</v>
      </c>
      <c r="Y34" s="286" t="s">
        <v>158</v>
      </c>
      <c r="Z34" s="286" t="s">
        <v>159</v>
      </c>
      <c r="AA34" s="286" t="s">
        <v>160</v>
      </c>
      <c r="AB34" s="308" t="s">
        <v>161</v>
      </c>
      <c r="AC34" s="297" t="s">
        <v>357</v>
      </c>
    </row>
    <row r="35" spans="2:29" ht="15" customHeight="1" thickBot="1" x14ac:dyDescent="0.25">
      <c r="B35" s="228" t="s">
        <v>285</v>
      </c>
      <c r="C35" s="158"/>
      <c r="D35" s="110"/>
      <c r="E35" s="158"/>
      <c r="F35" s="110"/>
      <c r="G35" s="103"/>
      <c r="H35" s="102"/>
      <c r="I35" s="102"/>
      <c r="J35" s="102"/>
      <c r="K35" s="103"/>
      <c r="L35" s="102"/>
      <c r="M35" s="102"/>
      <c r="N35" s="102"/>
      <c r="O35" s="103"/>
      <c r="P35" s="102"/>
      <c r="Q35" s="102"/>
      <c r="R35" s="101"/>
      <c r="T35" s="320"/>
      <c r="U35" s="309"/>
      <c r="V35" s="322"/>
      <c r="W35" s="287"/>
      <c r="X35" s="287"/>
      <c r="Y35" s="287"/>
      <c r="Z35" s="287"/>
      <c r="AA35" s="287"/>
      <c r="AB35" s="309"/>
      <c r="AC35" s="298"/>
    </row>
    <row r="36" spans="2:29" ht="15" customHeight="1" thickBot="1" x14ac:dyDescent="0.25">
      <c r="B36" s="229" t="s">
        <v>345</v>
      </c>
      <c r="C36" s="159"/>
      <c r="D36" s="111"/>
      <c r="E36" s="159"/>
      <c r="F36" s="111"/>
      <c r="G36" s="153"/>
      <c r="H36" s="154"/>
      <c r="I36" s="154"/>
      <c r="J36" s="154"/>
      <c r="K36" s="153"/>
      <c r="L36" s="154"/>
      <c r="M36" s="154"/>
      <c r="N36" s="154"/>
      <c r="O36" s="153"/>
      <c r="P36" s="154"/>
      <c r="Q36" s="154"/>
      <c r="R36" s="155"/>
      <c r="T36" s="133">
        <v>1</v>
      </c>
      <c r="U36" s="146" t="s">
        <v>163</v>
      </c>
      <c r="V36" s="138"/>
      <c r="W36" s="134" t="s">
        <v>19</v>
      </c>
      <c r="X36" s="134" t="s">
        <v>19</v>
      </c>
      <c r="Y36" s="134" t="s">
        <v>19</v>
      </c>
      <c r="Z36" s="134" t="s">
        <v>19</v>
      </c>
      <c r="AA36" s="134"/>
      <c r="AB36" s="139"/>
      <c r="AC36" s="150" t="s">
        <v>358</v>
      </c>
    </row>
    <row r="37" spans="2:29" ht="15" customHeight="1" x14ac:dyDescent="0.2">
      <c r="B37" s="100" t="s">
        <v>136</v>
      </c>
      <c r="C37" s="157"/>
      <c r="D37" s="108" t="str">
        <f>IF(ISNUMBER(C37),+$W$14,"")</f>
        <v/>
      </c>
      <c r="E37" s="157"/>
      <c r="F37" s="108" t="str">
        <f>IF(ISNUMBER(E37),+$AC$14,"")</f>
        <v/>
      </c>
      <c r="G37" s="106"/>
      <c r="H37" s="105"/>
      <c r="I37" s="105"/>
      <c r="J37" s="105"/>
      <c r="K37" s="106"/>
      <c r="L37" s="105"/>
      <c r="M37" s="105"/>
      <c r="N37" s="105"/>
      <c r="O37" s="106"/>
      <c r="P37" s="105"/>
      <c r="Q37" s="105"/>
      <c r="R37" s="104"/>
      <c r="T37" s="135">
        <v>2</v>
      </c>
      <c r="U37" s="147" t="s">
        <v>163</v>
      </c>
      <c r="V37" s="123"/>
      <c r="W37" s="117"/>
      <c r="X37" s="117"/>
      <c r="Y37" s="117"/>
      <c r="Z37" s="117"/>
      <c r="AA37" s="117" t="s">
        <v>19</v>
      </c>
      <c r="AB37" s="118"/>
      <c r="AC37" s="151" t="s">
        <v>358</v>
      </c>
    </row>
    <row r="38" spans="2:29" ht="15" customHeight="1" x14ac:dyDescent="0.2">
      <c r="B38" s="228" t="s">
        <v>285</v>
      </c>
      <c r="C38" s="158"/>
      <c r="D38" s="110"/>
      <c r="E38" s="158"/>
      <c r="F38" s="110"/>
      <c r="G38" s="103"/>
      <c r="H38" s="102"/>
      <c r="I38" s="102"/>
      <c r="J38" s="102"/>
      <c r="K38" s="103"/>
      <c r="L38" s="102"/>
      <c r="M38" s="102"/>
      <c r="N38" s="102"/>
      <c r="O38" s="103"/>
      <c r="P38" s="102"/>
      <c r="Q38" s="102"/>
      <c r="R38" s="101"/>
      <c r="T38" s="135">
        <v>3</v>
      </c>
      <c r="U38" s="147" t="s">
        <v>163</v>
      </c>
      <c r="V38" s="123"/>
      <c r="W38" s="117"/>
      <c r="X38" s="117"/>
      <c r="Y38" s="117"/>
      <c r="Z38" s="117"/>
      <c r="AA38" s="117"/>
      <c r="AB38" s="118" t="s">
        <v>19</v>
      </c>
      <c r="AC38" s="151" t="s">
        <v>358</v>
      </c>
    </row>
    <row r="39" spans="2:29" ht="15" customHeight="1" thickBot="1" x14ac:dyDescent="0.25">
      <c r="B39" s="229" t="s">
        <v>345</v>
      </c>
      <c r="C39" s="159"/>
      <c r="D39" s="111"/>
      <c r="E39" s="159"/>
      <c r="F39" s="111"/>
      <c r="G39" s="153"/>
      <c r="H39" s="154"/>
      <c r="I39" s="154"/>
      <c r="J39" s="154"/>
      <c r="K39" s="153"/>
      <c r="L39" s="154"/>
      <c r="M39" s="154"/>
      <c r="N39" s="154"/>
      <c r="O39" s="153"/>
      <c r="P39" s="154"/>
      <c r="Q39" s="154"/>
      <c r="R39" s="155"/>
      <c r="T39" s="135">
        <v>4</v>
      </c>
      <c r="U39" s="147" t="s">
        <v>163</v>
      </c>
      <c r="V39" s="123" t="s">
        <v>19</v>
      </c>
      <c r="W39" s="117"/>
      <c r="X39" s="117"/>
      <c r="Y39" s="117"/>
      <c r="Z39" s="117"/>
      <c r="AA39" s="117"/>
      <c r="AB39" s="118"/>
      <c r="AC39" s="151" t="s">
        <v>358</v>
      </c>
    </row>
    <row r="40" spans="2:29" ht="15" customHeight="1" x14ac:dyDescent="0.2">
      <c r="B40" s="509" t="s">
        <v>407</v>
      </c>
      <c r="C40" s="510">
        <v>160</v>
      </c>
      <c r="D40" s="512" t="str">
        <f>IF(ISNUMBER(C40),+$W$14,"")</f>
        <v>SEC.</v>
      </c>
      <c r="E40" s="510">
        <v>68</v>
      </c>
      <c r="F40" s="512" t="str">
        <f>IF(ISNUMBER(E40),+$AC$14,"")</f>
        <v>SEC.</v>
      </c>
      <c r="G40" s="513">
        <v>18</v>
      </c>
      <c r="H40" s="514">
        <v>61</v>
      </c>
      <c r="I40" s="514">
        <v>40</v>
      </c>
      <c r="J40" s="514">
        <v>41</v>
      </c>
      <c r="K40" s="513">
        <v>18</v>
      </c>
      <c r="L40" s="514">
        <v>61</v>
      </c>
      <c r="M40" s="514">
        <v>20</v>
      </c>
      <c r="N40" s="514">
        <v>61</v>
      </c>
      <c r="O40" s="271"/>
      <c r="P40" s="270"/>
      <c r="Q40" s="105"/>
      <c r="R40" s="104"/>
      <c r="T40" s="136"/>
      <c r="U40" s="148"/>
      <c r="V40" s="123"/>
      <c r="W40" s="117"/>
      <c r="X40" s="117"/>
      <c r="Y40" s="117"/>
      <c r="Z40" s="117"/>
      <c r="AA40" s="117"/>
      <c r="AB40" s="118"/>
      <c r="AC40" s="151"/>
    </row>
    <row r="41" spans="2:29" ht="15" customHeight="1" x14ac:dyDescent="0.2">
      <c r="B41" s="515" t="s">
        <v>285</v>
      </c>
      <c r="C41" s="272"/>
      <c r="D41" s="273"/>
      <c r="E41" s="272"/>
      <c r="F41" s="273"/>
      <c r="G41" s="274"/>
      <c r="H41" s="516" t="s">
        <v>19</v>
      </c>
      <c r="I41" s="275"/>
      <c r="J41" s="275"/>
      <c r="K41" s="274"/>
      <c r="L41" s="516" t="s">
        <v>19</v>
      </c>
      <c r="M41" s="275"/>
      <c r="N41" s="275"/>
      <c r="O41" s="274"/>
      <c r="P41" s="275"/>
      <c r="Q41" s="102"/>
      <c r="R41" s="101"/>
      <c r="T41" s="136"/>
      <c r="U41" s="148"/>
      <c r="V41" s="123"/>
      <c r="W41" s="117"/>
      <c r="X41" s="117"/>
      <c r="Y41" s="117"/>
      <c r="Z41" s="117"/>
      <c r="AA41" s="117"/>
      <c r="AB41" s="118"/>
      <c r="AC41" s="151"/>
    </row>
    <row r="42" spans="2:29" ht="15" customHeight="1" thickBot="1" x14ac:dyDescent="0.25">
      <c r="B42" s="229" t="s">
        <v>345</v>
      </c>
      <c r="C42" s="159"/>
      <c r="D42" s="111"/>
      <c r="E42" s="159"/>
      <c r="F42" s="111"/>
      <c r="G42" s="153"/>
      <c r="H42" s="154"/>
      <c r="I42" s="154"/>
      <c r="J42" s="154"/>
      <c r="K42" s="153"/>
      <c r="L42" s="154"/>
      <c r="M42" s="154"/>
      <c r="N42" s="154"/>
      <c r="O42" s="153"/>
      <c r="P42" s="154"/>
      <c r="Q42" s="154"/>
      <c r="R42" s="155"/>
      <c r="T42" s="137"/>
      <c r="U42" s="149"/>
      <c r="V42" s="124"/>
      <c r="W42" s="120"/>
      <c r="X42" s="120"/>
      <c r="Y42" s="120"/>
      <c r="Z42" s="120"/>
      <c r="AA42" s="120"/>
      <c r="AB42" s="119"/>
      <c r="AC42" s="152"/>
    </row>
    <row r="43" spans="2:29" ht="15" customHeight="1" thickBot="1" x14ac:dyDescent="0.25">
      <c r="B43" s="156"/>
      <c r="C43" s="10"/>
      <c r="D43" s="10"/>
      <c r="R43" s="2"/>
      <c r="T43" s="2"/>
      <c r="U43" s="2"/>
      <c r="V43" s="2"/>
      <c r="W43" s="2"/>
      <c r="X43" s="2"/>
      <c r="Y43" s="2"/>
      <c r="Z43" s="2"/>
      <c r="AC43" s="233"/>
    </row>
    <row r="44" spans="2:29" ht="15" customHeight="1" x14ac:dyDescent="0.2">
      <c r="B44" s="288" t="s">
        <v>352</v>
      </c>
      <c r="C44" s="289"/>
      <c r="D44" s="289"/>
      <c r="E44" s="289"/>
      <c r="F44" s="289"/>
      <c r="G44" s="289"/>
      <c r="H44" s="289"/>
      <c r="I44" s="289"/>
      <c r="J44" s="289"/>
      <c r="K44" s="290"/>
      <c r="M44" s="288" t="s">
        <v>151</v>
      </c>
      <c r="N44" s="310"/>
      <c r="O44" s="310"/>
      <c r="P44" s="310"/>
      <c r="Q44" s="310"/>
      <c r="R44" s="311"/>
      <c r="T44" s="288" t="s">
        <v>393</v>
      </c>
      <c r="U44" s="310"/>
      <c r="V44" s="310"/>
      <c r="W44" s="310"/>
      <c r="X44" s="310"/>
      <c r="Y44" s="310"/>
      <c r="Z44" s="310"/>
      <c r="AA44" s="310"/>
      <c r="AB44" s="310"/>
      <c r="AC44" s="311"/>
    </row>
    <row r="45" spans="2:29" ht="15" customHeight="1" thickBot="1" x14ac:dyDescent="0.25">
      <c r="B45" s="291"/>
      <c r="C45" s="292"/>
      <c r="D45" s="292"/>
      <c r="E45" s="292"/>
      <c r="F45" s="292"/>
      <c r="G45" s="292"/>
      <c r="H45" s="292"/>
      <c r="I45" s="292"/>
      <c r="J45" s="292"/>
      <c r="K45" s="293"/>
      <c r="M45" s="312"/>
      <c r="N45" s="313"/>
      <c r="O45" s="313"/>
      <c r="P45" s="313"/>
      <c r="Q45" s="313"/>
      <c r="R45" s="314"/>
      <c r="T45" s="312"/>
      <c r="U45" s="313"/>
      <c r="V45" s="313"/>
      <c r="W45" s="313"/>
      <c r="X45" s="313"/>
      <c r="Y45" s="313"/>
      <c r="Z45" s="313"/>
      <c r="AA45" s="313"/>
      <c r="AB45" s="313"/>
      <c r="AC45" s="314"/>
    </row>
    <row r="46" spans="2:29" ht="15" customHeight="1" x14ac:dyDescent="0.2">
      <c r="B46" s="301" t="s">
        <v>354</v>
      </c>
      <c r="C46" s="301" t="s">
        <v>353</v>
      </c>
      <c r="D46" s="301" t="s">
        <v>164</v>
      </c>
      <c r="E46" s="299" t="s">
        <v>286</v>
      </c>
      <c r="F46" s="301" t="s">
        <v>164</v>
      </c>
      <c r="G46" s="299" t="s">
        <v>286</v>
      </c>
      <c r="H46" s="301" t="s">
        <v>164</v>
      </c>
      <c r="I46" s="299" t="s">
        <v>286</v>
      </c>
      <c r="J46" s="301" t="s">
        <v>164</v>
      </c>
      <c r="K46" s="299" t="s">
        <v>286</v>
      </c>
      <c r="M46" s="301" t="s">
        <v>279</v>
      </c>
      <c r="N46" s="367" t="s">
        <v>137</v>
      </c>
      <c r="O46" s="367" t="s">
        <v>139</v>
      </c>
      <c r="P46" s="299" t="s">
        <v>138</v>
      </c>
      <c r="Q46" s="323" t="s">
        <v>148</v>
      </c>
      <c r="R46" s="324"/>
      <c r="T46" s="360" t="s">
        <v>279</v>
      </c>
      <c r="U46" s="360" t="s">
        <v>137</v>
      </c>
      <c r="V46" s="360" t="s">
        <v>139</v>
      </c>
      <c r="W46" s="360"/>
      <c r="X46" s="360" t="s">
        <v>138</v>
      </c>
      <c r="Y46" s="360"/>
      <c r="Z46" s="362" t="s">
        <v>148</v>
      </c>
      <c r="AA46" s="362"/>
      <c r="AB46" s="362"/>
      <c r="AC46" s="362"/>
    </row>
    <row r="47" spans="2:29" ht="15" customHeight="1" thickBot="1" x14ac:dyDescent="0.25">
      <c r="B47" s="302"/>
      <c r="C47" s="302"/>
      <c r="D47" s="302"/>
      <c r="E47" s="300"/>
      <c r="F47" s="302"/>
      <c r="G47" s="300"/>
      <c r="H47" s="302"/>
      <c r="I47" s="300"/>
      <c r="J47" s="302"/>
      <c r="K47" s="300"/>
      <c r="M47" s="302"/>
      <c r="N47" s="368"/>
      <c r="O47" s="368"/>
      <c r="P47" s="300"/>
      <c r="Q47" s="325"/>
      <c r="R47" s="326"/>
      <c r="T47" s="361"/>
      <c r="U47" s="361"/>
      <c r="V47" s="361"/>
      <c r="W47" s="361"/>
      <c r="X47" s="361"/>
      <c r="Y47" s="361"/>
      <c r="Z47" s="363"/>
      <c r="AA47" s="363"/>
      <c r="AB47" s="363"/>
      <c r="AC47" s="363"/>
    </row>
    <row r="48" spans="2:29" ht="15" customHeight="1" x14ac:dyDescent="0.2">
      <c r="B48" s="142">
        <v>1</v>
      </c>
      <c r="C48" s="181">
        <v>1</v>
      </c>
      <c r="D48" s="188"/>
      <c r="E48" s="189"/>
      <c r="F48" s="144"/>
      <c r="G48" s="143"/>
      <c r="H48" s="144"/>
      <c r="I48" s="143"/>
      <c r="J48" s="144"/>
      <c r="K48" s="143"/>
      <c r="M48" s="255">
        <v>1</v>
      </c>
      <c r="N48" s="256">
        <v>1</v>
      </c>
      <c r="O48" s="257">
        <v>4</v>
      </c>
      <c r="P48" s="258">
        <v>0</v>
      </c>
      <c r="Q48" s="259" t="s">
        <v>399</v>
      </c>
      <c r="R48" s="260"/>
      <c r="T48" s="245"/>
      <c r="U48" s="244"/>
      <c r="V48" s="364"/>
      <c r="W48" s="364"/>
      <c r="X48" s="365"/>
      <c r="Y48" s="366"/>
      <c r="Z48" s="378"/>
      <c r="AA48" s="378"/>
      <c r="AB48" s="378"/>
      <c r="AC48" s="379"/>
    </row>
    <row r="49" spans="2:29" ht="15" customHeight="1" x14ac:dyDescent="0.2">
      <c r="B49" s="122">
        <v>2</v>
      </c>
      <c r="C49" s="182">
        <v>2</v>
      </c>
      <c r="D49" s="190"/>
      <c r="E49" s="191"/>
      <c r="F49" s="123"/>
      <c r="G49" s="118"/>
      <c r="H49" s="123"/>
      <c r="I49" s="118"/>
      <c r="J49" s="123"/>
      <c r="K49" s="118"/>
      <c r="M49" s="115">
        <v>1</v>
      </c>
      <c r="N49" s="116">
        <v>2</v>
      </c>
      <c r="O49" s="511">
        <v>99</v>
      </c>
      <c r="P49" s="178">
        <v>4.1666666666666664E-2</v>
      </c>
      <c r="Q49" s="517" t="s">
        <v>165</v>
      </c>
      <c r="R49" s="318"/>
      <c r="T49" s="241"/>
      <c r="U49" s="240"/>
      <c r="V49" s="374"/>
      <c r="W49" s="374"/>
      <c r="X49" s="380"/>
      <c r="Y49" s="381"/>
      <c r="Z49" s="376"/>
      <c r="AA49" s="376"/>
      <c r="AB49" s="376"/>
      <c r="AC49" s="377"/>
    </row>
    <row r="50" spans="2:29" ht="15" customHeight="1" x14ac:dyDescent="0.2">
      <c r="B50" s="122">
        <v>3</v>
      </c>
      <c r="C50" s="182">
        <v>3</v>
      </c>
      <c r="D50" s="190"/>
      <c r="E50" s="191"/>
      <c r="F50" s="123"/>
      <c r="G50" s="118"/>
      <c r="H50" s="123"/>
      <c r="I50" s="118"/>
      <c r="J50" s="123"/>
      <c r="K50" s="118"/>
      <c r="M50" s="115">
        <v>1</v>
      </c>
      <c r="N50" s="116">
        <v>3</v>
      </c>
      <c r="O50" s="180">
        <v>1</v>
      </c>
      <c r="P50" s="177">
        <v>0.25</v>
      </c>
      <c r="Q50" s="251" t="s">
        <v>400</v>
      </c>
      <c r="R50" s="252"/>
      <c r="T50" s="241"/>
      <c r="U50" s="240"/>
      <c r="V50" s="374"/>
      <c r="W50" s="374"/>
      <c r="X50" s="380"/>
      <c r="Y50" s="381"/>
      <c r="Z50" s="376"/>
      <c r="AA50" s="376"/>
      <c r="AB50" s="376"/>
      <c r="AC50" s="377"/>
    </row>
    <row r="51" spans="2:29" ht="15" customHeight="1" x14ac:dyDescent="0.2">
      <c r="B51" s="122">
        <v>4</v>
      </c>
      <c r="C51" s="182">
        <v>4</v>
      </c>
      <c r="D51" s="121"/>
      <c r="E51" s="118"/>
      <c r="F51" s="123"/>
      <c r="G51" s="118"/>
      <c r="H51" s="123"/>
      <c r="I51" s="118"/>
      <c r="J51" s="123"/>
      <c r="K51" s="118"/>
      <c r="M51" s="115">
        <v>1</v>
      </c>
      <c r="N51" s="116">
        <v>4</v>
      </c>
      <c r="O51" s="180">
        <v>2</v>
      </c>
      <c r="P51" s="177">
        <v>0.39583333333333331</v>
      </c>
      <c r="Q51" s="251" t="s">
        <v>401</v>
      </c>
      <c r="R51" s="252"/>
      <c r="T51" s="243"/>
      <c r="U51" s="242"/>
      <c r="V51" s="369"/>
      <c r="W51" s="369"/>
      <c r="X51" s="370"/>
      <c r="Y51" s="371"/>
      <c r="Z51" s="372"/>
      <c r="AA51" s="372"/>
      <c r="AB51" s="372"/>
      <c r="AC51" s="373"/>
    </row>
    <row r="52" spans="2:29" ht="15" customHeight="1" x14ac:dyDescent="0.2">
      <c r="B52" s="122">
        <v>5</v>
      </c>
      <c r="C52" s="182">
        <v>5</v>
      </c>
      <c r="D52" s="121"/>
      <c r="E52" s="118"/>
      <c r="F52" s="123"/>
      <c r="G52" s="118"/>
      <c r="H52" s="123"/>
      <c r="I52" s="118"/>
      <c r="J52" s="123"/>
      <c r="K52" s="118"/>
      <c r="M52" s="115">
        <v>1</v>
      </c>
      <c r="N52" s="116">
        <v>5</v>
      </c>
      <c r="O52" s="180">
        <v>3</v>
      </c>
      <c r="P52" s="177">
        <v>0.60416666666666663</v>
      </c>
      <c r="Q52" s="251" t="s">
        <v>402</v>
      </c>
      <c r="R52" s="252"/>
      <c r="T52" s="241"/>
      <c r="U52" s="240"/>
      <c r="V52" s="374"/>
      <c r="W52" s="374"/>
      <c r="X52" s="375"/>
      <c r="Y52" s="375"/>
      <c r="Z52" s="376"/>
      <c r="AA52" s="376"/>
      <c r="AB52" s="376"/>
      <c r="AC52" s="377"/>
    </row>
    <row r="53" spans="2:29" ht="15" customHeight="1" x14ac:dyDescent="0.2">
      <c r="B53" s="122">
        <v>6</v>
      </c>
      <c r="C53" s="182">
        <v>6</v>
      </c>
      <c r="D53" s="121"/>
      <c r="E53" s="118"/>
      <c r="F53" s="123"/>
      <c r="G53" s="118"/>
      <c r="H53" s="123"/>
      <c r="I53" s="118"/>
      <c r="J53" s="123"/>
      <c r="K53" s="118"/>
      <c r="M53" s="115">
        <v>1</v>
      </c>
      <c r="N53" s="116">
        <v>6</v>
      </c>
      <c r="O53" s="180">
        <v>2</v>
      </c>
      <c r="P53" s="178">
        <v>0.79166666666666663</v>
      </c>
      <c r="Q53" s="251" t="s">
        <v>401</v>
      </c>
      <c r="R53" s="252"/>
      <c r="T53" s="241"/>
      <c r="U53" s="240"/>
      <c r="V53" s="374"/>
      <c r="W53" s="374"/>
      <c r="X53" s="375"/>
      <c r="Y53" s="375"/>
      <c r="Z53" s="376"/>
      <c r="AA53" s="376"/>
      <c r="AB53" s="376"/>
      <c r="AC53" s="377"/>
    </row>
    <row r="54" spans="2:29" ht="15" customHeight="1" x14ac:dyDescent="0.2">
      <c r="B54" s="122">
        <v>99</v>
      </c>
      <c r="C54" s="182">
        <v>254</v>
      </c>
      <c r="D54" s="121"/>
      <c r="E54" s="118"/>
      <c r="F54" s="123"/>
      <c r="G54" s="118"/>
      <c r="H54" s="123"/>
      <c r="I54" s="118"/>
      <c r="J54" s="123"/>
      <c r="K54" s="118"/>
      <c r="M54" s="115">
        <v>1</v>
      </c>
      <c r="N54" s="116">
        <v>7</v>
      </c>
      <c r="O54" s="180">
        <v>4</v>
      </c>
      <c r="P54" s="177">
        <v>0.875</v>
      </c>
      <c r="Q54" s="251" t="s">
        <v>399</v>
      </c>
      <c r="R54" s="252"/>
      <c r="T54" s="241"/>
      <c r="U54" s="240"/>
      <c r="V54" s="374"/>
      <c r="W54" s="374"/>
      <c r="X54" s="375"/>
      <c r="Y54" s="375"/>
      <c r="Z54" s="376"/>
      <c r="AA54" s="376"/>
      <c r="AB54" s="376"/>
      <c r="AC54" s="377"/>
    </row>
    <row r="55" spans="2:29" ht="15" customHeight="1" x14ac:dyDescent="0.2">
      <c r="B55" s="122">
        <v>100</v>
      </c>
      <c r="C55" s="182">
        <v>255</v>
      </c>
      <c r="D55" s="121"/>
      <c r="E55" s="145"/>
      <c r="F55" s="123"/>
      <c r="G55" s="118"/>
      <c r="H55" s="123"/>
      <c r="I55" s="118"/>
      <c r="J55" s="123"/>
      <c r="K55" s="118"/>
      <c r="M55" s="140"/>
      <c r="N55" s="141"/>
      <c r="O55" s="179"/>
      <c r="P55" s="178"/>
      <c r="Q55" s="261"/>
      <c r="R55" s="262"/>
      <c r="T55" s="241"/>
      <c r="U55" s="240"/>
      <c r="V55" s="374"/>
      <c r="W55" s="374"/>
      <c r="X55" s="375"/>
      <c r="Y55" s="375"/>
      <c r="Z55" s="376"/>
      <c r="AA55" s="376"/>
      <c r="AB55" s="376"/>
      <c r="AC55" s="377"/>
    </row>
    <row r="56" spans="2:29" ht="15" customHeight="1" x14ac:dyDescent="0.2">
      <c r="B56" s="122"/>
      <c r="C56" s="182"/>
      <c r="D56" s="121"/>
      <c r="E56" s="118"/>
      <c r="F56" s="123"/>
      <c r="G56" s="118"/>
      <c r="H56" s="123"/>
      <c r="I56" s="118"/>
      <c r="J56" s="123"/>
      <c r="K56" s="118"/>
      <c r="M56" s="140">
        <v>2</v>
      </c>
      <c r="N56" s="141">
        <v>1</v>
      </c>
      <c r="O56" s="179">
        <v>4</v>
      </c>
      <c r="P56" s="178">
        <v>0</v>
      </c>
      <c r="Q56" s="261" t="s">
        <v>399</v>
      </c>
      <c r="R56" s="262"/>
      <c r="T56" s="241"/>
      <c r="U56" s="240"/>
      <c r="V56" s="374"/>
      <c r="W56" s="374"/>
      <c r="X56" s="375"/>
      <c r="Y56" s="375"/>
      <c r="Z56" s="376"/>
      <c r="AA56" s="376"/>
      <c r="AB56" s="376"/>
      <c r="AC56" s="377"/>
    </row>
    <row r="57" spans="2:29" ht="15" customHeight="1" x14ac:dyDescent="0.2">
      <c r="B57" s="122"/>
      <c r="C57" s="182"/>
      <c r="D57" s="121"/>
      <c r="E57" s="118"/>
      <c r="F57" s="123"/>
      <c r="G57" s="118"/>
      <c r="H57" s="123"/>
      <c r="I57" s="118"/>
      <c r="J57" s="123"/>
      <c r="K57" s="118"/>
      <c r="M57" s="115">
        <v>2</v>
      </c>
      <c r="N57" s="116">
        <v>2</v>
      </c>
      <c r="O57" s="511">
        <v>99</v>
      </c>
      <c r="P57" s="178">
        <v>4.1666666666666664E-2</v>
      </c>
      <c r="Q57" s="518" t="s">
        <v>165</v>
      </c>
      <c r="R57" s="254"/>
      <c r="T57" s="239"/>
      <c r="U57" s="238"/>
      <c r="V57" s="390"/>
      <c r="W57" s="390"/>
      <c r="X57" s="390"/>
      <c r="Y57" s="390"/>
      <c r="Z57" s="390"/>
      <c r="AA57" s="390"/>
      <c r="AB57" s="390"/>
      <c r="AC57" s="391"/>
    </row>
    <row r="58" spans="2:29" ht="15" customHeight="1" x14ac:dyDescent="0.2">
      <c r="B58" s="122"/>
      <c r="C58" s="182"/>
      <c r="D58" s="121"/>
      <c r="E58" s="118"/>
      <c r="F58" s="123"/>
      <c r="G58" s="118"/>
      <c r="H58" s="123"/>
      <c r="I58" s="118"/>
      <c r="J58" s="123"/>
      <c r="K58" s="118"/>
      <c r="M58" s="115">
        <v>2</v>
      </c>
      <c r="N58" s="116">
        <v>3</v>
      </c>
      <c r="O58" s="180">
        <v>1</v>
      </c>
      <c r="P58" s="177">
        <v>0.25</v>
      </c>
      <c r="Q58" s="251" t="s">
        <v>400</v>
      </c>
      <c r="R58" s="252"/>
      <c r="T58" s="239"/>
      <c r="U58" s="238"/>
      <c r="V58" s="390"/>
      <c r="W58" s="390"/>
      <c r="X58" s="390"/>
      <c r="Y58" s="390"/>
      <c r="Z58" s="390"/>
      <c r="AA58" s="390"/>
      <c r="AB58" s="390"/>
      <c r="AC58" s="391"/>
    </row>
    <row r="59" spans="2:29" ht="15" customHeight="1" thickBot="1" x14ac:dyDescent="0.25">
      <c r="B59" s="122"/>
      <c r="C59" s="182"/>
      <c r="D59" s="121"/>
      <c r="E59" s="118"/>
      <c r="F59" s="123"/>
      <c r="G59" s="118"/>
      <c r="H59" s="123"/>
      <c r="I59" s="118"/>
      <c r="J59" s="123"/>
      <c r="K59" s="118"/>
      <c r="M59" s="115">
        <v>2</v>
      </c>
      <c r="N59" s="116">
        <v>4</v>
      </c>
      <c r="O59" s="180">
        <v>2</v>
      </c>
      <c r="P59" s="177">
        <v>0.39583333333333331</v>
      </c>
      <c r="Q59" s="251" t="s">
        <v>401</v>
      </c>
      <c r="R59" s="252"/>
      <c r="T59" s="237"/>
      <c r="U59" s="236"/>
      <c r="V59" s="382"/>
      <c r="W59" s="382"/>
      <c r="X59" s="382"/>
      <c r="Y59" s="382"/>
      <c r="Z59" s="382"/>
      <c r="AA59" s="382"/>
      <c r="AB59" s="382"/>
      <c r="AC59" s="383"/>
    </row>
    <row r="60" spans="2:29" ht="15" customHeight="1" x14ac:dyDescent="0.2">
      <c r="B60" s="122"/>
      <c r="C60" s="182"/>
      <c r="D60" s="121"/>
      <c r="E60" s="118"/>
      <c r="F60" s="123"/>
      <c r="G60" s="118"/>
      <c r="H60" s="123"/>
      <c r="I60" s="118"/>
      <c r="J60" s="123"/>
      <c r="K60" s="118"/>
      <c r="M60" s="115">
        <v>2</v>
      </c>
      <c r="N60" s="116">
        <v>5</v>
      </c>
      <c r="O60" s="180">
        <v>3</v>
      </c>
      <c r="P60" s="177">
        <v>0.60416666666666663</v>
      </c>
      <c r="Q60" s="251" t="s">
        <v>402</v>
      </c>
      <c r="R60" s="252"/>
      <c r="T60" s="288" t="s">
        <v>355</v>
      </c>
      <c r="U60" s="289"/>
      <c r="V60" s="289"/>
      <c r="W60" s="289"/>
      <c r="X60" s="289"/>
      <c r="Y60" s="289"/>
      <c r="Z60" s="289"/>
      <c r="AA60" s="289"/>
      <c r="AB60" s="289"/>
      <c r="AC60" s="290"/>
    </row>
    <row r="61" spans="2:29" ht="15" customHeight="1" thickBot="1" x14ac:dyDescent="0.25">
      <c r="B61" s="122"/>
      <c r="C61" s="182"/>
      <c r="D61" s="121"/>
      <c r="E61" s="118"/>
      <c r="F61" s="123"/>
      <c r="G61" s="118"/>
      <c r="H61" s="123"/>
      <c r="I61" s="118"/>
      <c r="J61" s="123"/>
      <c r="K61" s="118"/>
      <c r="M61" s="115">
        <v>2</v>
      </c>
      <c r="N61" s="116">
        <v>6</v>
      </c>
      <c r="O61" s="180">
        <v>5</v>
      </c>
      <c r="P61" s="178">
        <v>0.79166666666666663</v>
      </c>
      <c r="Q61" s="251" t="s">
        <v>403</v>
      </c>
      <c r="R61" s="252"/>
      <c r="T61" s="291"/>
      <c r="U61" s="292"/>
      <c r="V61" s="292"/>
      <c r="W61" s="292"/>
      <c r="X61" s="292"/>
      <c r="Y61" s="292"/>
      <c r="Z61" s="292"/>
      <c r="AA61" s="292"/>
      <c r="AB61" s="292"/>
      <c r="AC61" s="293"/>
    </row>
    <row r="62" spans="2:29" ht="15" customHeight="1" x14ac:dyDescent="0.2">
      <c r="B62" s="122"/>
      <c r="C62" s="182"/>
      <c r="D62" s="121"/>
      <c r="E62" s="118"/>
      <c r="F62" s="123"/>
      <c r="G62" s="118"/>
      <c r="H62" s="123"/>
      <c r="I62" s="118"/>
      <c r="J62" s="123"/>
      <c r="K62" s="118"/>
      <c r="M62" s="140">
        <v>2</v>
      </c>
      <c r="N62" s="141">
        <v>7</v>
      </c>
      <c r="O62" s="179">
        <v>6</v>
      </c>
      <c r="P62" s="178">
        <v>0.875</v>
      </c>
      <c r="Q62" s="253" t="s">
        <v>404</v>
      </c>
      <c r="R62" s="250"/>
      <c r="T62" s="384"/>
      <c r="U62" s="385"/>
      <c r="V62" s="385"/>
      <c r="W62" s="385"/>
      <c r="X62" s="385"/>
      <c r="Y62" s="385"/>
      <c r="Z62" s="385"/>
      <c r="AA62" s="385"/>
      <c r="AB62" s="385"/>
      <c r="AC62" s="386"/>
    </row>
    <row r="63" spans="2:29" ht="15" customHeight="1" x14ac:dyDescent="0.2">
      <c r="B63" s="122"/>
      <c r="C63" s="182"/>
      <c r="D63" s="121"/>
      <c r="E63" s="118"/>
      <c r="F63" s="123"/>
      <c r="G63" s="118"/>
      <c r="H63" s="123"/>
      <c r="I63" s="118"/>
      <c r="J63" s="123"/>
      <c r="K63" s="118"/>
      <c r="M63" s="140"/>
      <c r="N63" s="141"/>
      <c r="O63" s="179"/>
      <c r="P63" s="178"/>
      <c r="Q63" s="253"/>
      <c r="R63" s="254"/>
      <c r="T63" s="387"/>
      <c r="U63" s="388"/>
      <c r="V63" s="388"/>
      <c r="W63" s="388"/>
      <c r="X63" s="388"/>
      <c r="Y63" s="388"/>
      <c r="Z63" s="388"/>
      <c r="AA63" s="388"/>
      <c r="AB63" s="388"/>
      <c r="AC63" s="389"/>
    </row>
    <row r="64" spans="2:29" ht="15" customHeight="1" x14ac:dyDescent="0.2">
      <c r="B64" s="122"/>
      <c r="C64" s="182"/>
      <c r="D64" s="121"/>
      <c r="E64" s="118"/>
      <c r="F64" s="123"/>
      <c r="G64" s="118"/>
      <c r="H64" s="123"/>
      <c r="I64" s="118"/>
      <c r="J64" s="123"/>
      <c r="K64" s="118"/>
      <c r="M64" s="115">
        <v>3</v>
      </c>
      <c r="N64" s="116">
        <v>1</v>
      </c>
      <c r="O64" s="179">
        <v>6</v>
      </c>
      <c r="P64" s="178">
        <v>0</v>
      </c>
      <c r="Q64" s="253" t="s">
        <v>404</v>
      </c>
      <c r="R64" s="262"/>
      <c r="T64" s="387"/>
      <c r="U64" s="388"/>
      <c r="V64" s="388"/>
      <c r="W64" s="388"/>
      <c r="X64" s="388"/>
      <c r="Y64" s="388"/>
      <c r="Z64" s="388"/>
      <c r="AA64" s="388"/>
      <c r="AB64" s="388"/>
      <c r="AC64" s="389"/>
    </row>
    <row r="65" spans="2:29" ht="15" customHeight="1" x14ac:dyDescent="0.2">
      <c r="B65" s="122"/>
      <c r="C65" s="182"/>
      <c r="D65" s="121"/>
      <c r="E65" s="118"/>
      <c r="F65" s="123"/>
      <c r="G65" s="118"/>
      <c r="H65" s="123"/>
      <c r="I65" s="118"/>
      <c r="J65" s="123"/>
      <c r="K65" s="118"/>
      <c r="M65" s="140">
        <v>3</v>
      </c>
      <c r="N65" s="141">
        <v>2</v>
      </c>
      <c r="O65" s="511">
        <v>99</v>
      </c>
      <c r="P65" s="177">
        <v>8.3333333333333329E-2</v>
      </c>
      <c r="Q65" s="518" t="s">
        <v>165</v>
      </c>
      <c r="R65" s="254"/>
      <c r="T65" s="387"/>
      <c r="U65" s="388"/>
      <c r="V65" s="388"/>
      <c r="W65" s="388"/>
      <c r="X65" s="388"/>
      <c r="Y65" s="388"/>
      <c r="Z65" s="388"/>
      <c r="AA65" s="388"/>
      <c r="AB65" s="388"/>
      <c r="AC65" s="389"/>
    </row>
    <row r="66" spans="2:29" ht="15" customHeight="1" x14ac:dyDescent="0.2">
      <c r="B66" s="122"/>
      <c r="C66" s="182"/>
      <c r="D66" s="121"/>
      <c r="E66" s="118"/>
      <c r="F66" s="123"/>
      <c r="G66" s="118"/>
      <c r="H66" s="123"/>
      <c r="I66" s="118"/>
      <c r="J66" s="123"/>
      <c r="K66" s="118"/>
      <c r="M66" s="140">
        <v>3</v>
      </c>
      <c r="N66" s="141">
        <v>3</v>
      </c>
      <c r="O66" s="179">
        <v>6</v>
      </c>
      <c r="P66" s="178">
        <v>0.27083333333333331</v>
      </c>
      <c r="Q66" s="253" t="s">
        <v>404</v>
      </c>
      <c r="R66" s="254"/>
      <c r="T66" s="387"/>
      <c r="U66" s="388"/>
      <c r="V66" s="388"/>
      <c r="W66" s="388"/>
      <c r="X66" s="388"/>
      <c r="Y66" s="388"/>
      <c r="Z66" s="388"/>
      <c r="AA66" s="388"/>
      <c r="AB66" s="388"/>
      <c r="AC66" s="389"/>
    </row>
    <row r="67" spans="2:29" ht="15" customHeight="1" x14ac:dyDescent="0.2">
      <c r="B67" s="122"/>
      <c r="C67" s="182"/>
      <c r="D67" s="121"/>
      <c r="E67" s="118"/>
      <c r="F67" s="123"/>
      <c r="G67" s="118"/>
      <c r="H67" s="123"/>
      <c r="I67" s="118"/>
      <c r="J67" s="123"/>
      <c r="K67" s="118"/>
      <c r="M67" s="140">
        <v>3</v>
      </c>
      <c r="N67" s="141">
        <v>4</v>
      </c>
      <c r="O67" s="180">
        <v>5</v>
      </c>
      <c r="P67" s="178">
        <v>0.45833333333333331</v>
      </c>
      <c r="Q67" s="251" t="s">
        <v>403</v>
      </c>
      <c r="R67" s="252"/>
      <c r="T67" s="387"/>
      <c r="U67" s="388"/>
      <c r="V67" s="388"/>
      <c r="W67" s="388"/>
      <c r="X67" s="388"/>
      <c r="Y67" s="388"/>
      <c r="Z67" s="388"/>
      <c r="AA67" s="388"/>
      <c r="AB67" s="388"/>
      <c r="AC67" s="389"/>
    </row>
    <row r="68" spans="2:29" ht="15" customHeight="1" thickBot="1" x14ac:dyDescent="0.25">
      <c r="B68" s="122"/>
      <c r="C68" s="182"/>
      <c r="D68" s="121"/>
      <c r="E68" s="118"/>
      <c r="F68" s="123"/>
      <c r="G68" s="118"/>
      <c r="H68" s="123"/>
      <c r="I68" s="118"/>
      <c r="J68" s="123"/>
      <c r="K68" s="118"/>
      <c r="M68" s="140">
        <v>3</v>
      </c>
      <c r="N68" s="116">
        <v>5</v>
      </c>
      <c r="O68" s="179">
        <v>6</v>
      </c>
      <c r="P68" s="178">
        <v>0.79166666666666663</v>
      </c>
      <c r="Q68" s="253" t="s">
        <v>404</v>
      </c>
      <c r="R68" s="262"/>
      <c r="T68" s="387"/>
      <c r="U68" s="388"/>
      <c r="V68" s="388"/>
      <c r="W68" s="388"/>
      <c r="X68" s="388"/>
      <c r="Y68" s="388"/>
      <c r="Z68" s="388"/>
      <c r="AA68" s="388"/>
      <c r="AB68" s="388"/>
      <c r="AC68" s="389"/>
    </row>
    <row r="69" spans="2:29" ht="15" customHeight="1" x14ac:dyDescent="0.2">
      <c r="B69" s="288" t="s">
        <v>280</v>
      </c>
      <c r="C69" s="310"/>
      <c r="D69" s="310"/>
      <c r="E69" s="310"/>
      <c r="F69" s="310"/>
      <c r="G69" s="310"/>
      <c r="H69" s="310"/>
      <c r="I69" s="310"/>
      <c r="J69" s="310"/>
      <c r="K69" s="311"/>
      <c r="M69" s="115"/>
      <c r="N69" s="116"/>
      <c r="O69" s="179"/>
      <c r="P69" s="177"/>
      <c r="Q69" s="253"/>
      <c r="R69" s="254"/>
      <c r="T69" s="387"/>
      <c r="U69" s="388"/>
      <c r="V69" s="388"/>
      <c r="W69" s="388"/>
      <c r="X69" s="388"/>
      <c r="Y69" s="388"/>
      <c r="Z69" s="388"/>
      <c r="AA69" s="388"/>
      <c r="AB69" s="388"/>
      <c r="AC69" s="389"/>
    </row>
    <row r="70" spans="2:29" ht="15" customHeight="1" thickBot="1" x14ac:dyDescent="0.25">
      <c r="B70" s="312"/>
      <c r="C70" s="313"/>
      <c r="D70" s="313"/>
      <c r="E70" s="313"/>
      <c r="F70" s="313"/>
      <c r="G70" s="313"/>
      <c r="H70" s="313"/>
      <c r="I70" s="313"/>
      <c r="J70" s="313"/>
      <c r="K70" s="314"/>
      <c r="M70" s="115">
        <v>4</v>
      </c>
      <c r="N70" s="116">
        <v>1</v>
      </c>
      <c r="O70" s="179">
        <v>6</v>
      </c>
      <c r="P70" s="178">
        <v>0</v>
      </c>
      <c r="Q70" s="253" t="s">
        <v>404</v>
      </c>
      <c r="R70" s="262"/>
      <c r="T70" s="387"/>
      <c r="U70" s="388"/>
      <c r="V70" s="388"/>
      <c r="W70" s="388"/>
      <c r="X70" s="388"/>
      <c r="Y70" s="388"/>
      <c r="Z70" s="388"/>
      <c r="AA70" s="388"/>
      <c r="AB70" s="388"/>
      <c r="AC70" s="389"/>
    </row>
    <row r="71" spans="2:29" ht="15" customHeight="1" x14ac:dyDescent="0.2">
      <c r="B71" s="303" t="s">
        <v>281</v>
      </c>
      <c r="C71" s="304"/>
      <c r="D71" s="304"/>
      <c r="E71" s="304" t="s">
        <v>356</v>
      </c>
      <c r="F71" s="304"/>
      <c r="G71" s="304"/>
      <c r="H71" s="304"/>
      <c r="I71" s="315" t="s">
        <v>282</v>
      </c>
      <c r="J71" s="316"/>
      <c r="K71" s="317"/>
      <c r="M71" s="140">
        <v>4</v>
      </c>
      <c r="N71" s="141">
        <v>2</v>
      </c>
      <c r="O71" s="511">
        <v>99</v>
      </c>
      <c r="P71" s="177">
        <v>8.3333333333333329E-2</v>
      </c>
      <c r="Q71" s="518" t="s">
        <v>165</v>
      </c>
      <c r="R71" s="254"/>
      <c r="T71" s="387"/>
      <c r="U71" s="388"/>
      <c r="V71" s="388"/>
      <c r="W71" s="388"/>
      <c r="X71" s="388"/>
      <c r="Y71" s="388"/>
      <c r="Z71" s="388"/>
      <c r="AA71" s="388"/>
      <c r="AB71" s="388"/>
      <c r="AC71" s="389"/>
    </row>
    <row r="72" spans="2:29" ht="15" customHeight="1" x14ac:dyDescent="0.2">
      <c r="B72" s="276">
        <v>255</v>
      </c>
      <c r="C72" s="277"/>
      <c r="D72" s="277"/>
      <c r="E72" s="277">
        <v>100</v>
      </c>
      <c r="F72" s="277"/>
      <c r="G72" s="277"/>
      <c r="H72" s="277"/>
      <c r="I72" s="277" t="s">
        <v>140</v>
      </c>
      <c r="J72" s="277"/>
      <c r="K72" s="285"/>
      <c r="M72" s="140">
        <v>4</v>
      </c>
      <c r="N72" s="141">
        <v>3</v>
      </c>
      <c r="O72" s="179">
        <v>6</v>
      </c>
      <c r="P72" s="178">
        <v>0.29166666666666669</v>
      </c>
      <c r="Q72" s="253" t="s">
        <v>404</v>
      </c>
      <c r="R72" s="254"/>
      <c r="T72" s="387"/>
      <c r="U72" s="388"/>
      <c r="V72" s="388"/>
      <c r="W72" s="388"/>
      <c r="X72" s="388"/>
      <c r="Y72" s="388"/>
      <c r="Z72" s="388"/>
      <c r="AA72" s="388"/>
      <c r="AB72" s="388"/>
      <c r="AC72" s="389"/>
    </row>
    <row r="73" spans="2:29" ht="15" customHeight="1" x14ac:dyDescent="0.2">
      <c r="B73" s="276">
        <v>254</v>
      </c>
      <c r="C73" s="277"/>
      <c r="D73" s="277"/>
      <c r="E73" s="277">
        <v>99</v>
      </c>
      <c r="F73" s="277"/>
      <c r="G73" s="277"/>
      <c r="H73" s="277"/>
      <c r="I73" s="277" t="s">
        <v>165</v>
      </c>
      <c r="J73" s="277"/>
      <c r="K73" s="285"/>
      <c r="M73" s="140">
        <v>4</v>
      </c>
      <c r="N73" s="141">
        <v>4</v>
      </c>
      <c r="O73" s="180">
        <v>5</v>
      </c>
      <c r="P73" s="178">
        <v>0.5</v>
      </c>
      <c r="Q73" s="251" t="s">
        <v>403</v>
      </c>
      <c r="R73" s="252"/>
      <c r="T73" s="387"/>
      <c r="U73" s="388"/>
      <c r="V73" s="388"/>
      <c r="W73" s="388"/>
      <c r="X73" s="388"/>
      <c r="Y73" s="388"/>
      <c r="Z73" s="388"/>
      <c r="AA73" s="388"/>
      <c r="AB73" s="388"/>
      <c r="AC73" s="389"/>
    </row>
    <row r="74" spans="2:29" ht="15" customHeight="1" thickBot="1" x14ac:dyDescent="0.25">
      <c r="B74" s="276"/>
      <c r="C74" s="277"/>
      <c r="D74" s="277"/>
      <c r="E74" s="277"/>
      <c r="F74" s="277"/>
      <c r="G74" s="277"/>
      <c r="H74" s="277"/>
      <c r="I74" s="277"/>
      <c r="J74" s="277"/>
      <c r="K74" s="285"/>
      <c r="L74" s="9"/>
      <c r="M74" s="247">
        <v>4</v>
      </c>
      <c r="N74" s="263">
        <v>5</v>
      </c>
      <c r="O74" s="248">
        <v>4</v>
      </c>
      <c r="P74" s="249">
        <v>0.75</v>
      </c>
      <c r="Q74" s="264" t="s">
        <v>399</v>
      </c>
      <c r="R74" s="265"/>
      <c r="S74" s="9"/>
      <c r="T74" s="294" t="s">
        <v>387</v>
      </c>
      <c r="U74" s="295"/>
      <c r="V74" s="295"/>
      <c r="W74" s="295"/>
      <c r="X74" s="295"/>
      <c r="Y74" s="295"/>
      <c r="Z74" s="295"/>
      <c r="AA74" s="295"/>
      <c r="AB74" s="295"/>
      <c r="AC74" s="296"/>
    </row>
    <row r="75" spans="2:29" ht="15" customHeight="1" x14ac:dyDescent="0.2">
      <c r="B75" s="97"/>
      <c r="C75" s="10"/>
      <c r="D75" s="10"/>
      <c r="R75" s="2"/>
      <c r="T75" s="2"/>
      <c r="U75" s="2"/>
      <c r="V75" s="2"/>
      <c r="W75" s="2"/>
      <c r="X75" s="2"/>
      <c r="Y75" s="2"/>
      <c r="Z75" s="2"/>
    </row>
    <row r="76" spans="2:29" x14ac:dyDescent="0.2">
      <c r="B76" s="97"/>
      <c r="C76" s="10"/>
      <c r="D76" s="10"/>
      <c r="R76" s="2"/>
      <c r="T76" s="2"/>
      <c r="U76" s="2"/>
      <c r="V76" s="2"/>
      <c r="W76" s="2"/>
      <c r="X76" s="2"/>
      <c r="Y76" s="2"/>
      <c r="Z76" s="2"/>
    </row>
    <row r="77" spans="2:29" ht="13.5" thickBot="1" x14ac:dyDescent="0.25">
      <c r="B77" s="97"/>
      <c r="C77" s="10"/>
      <c r="D77" s="10"/>
      <c r="M77" s="235"/>
      <c r="N77" s="235"/>
      <c r="O77" s="235"/>
      <c r="P77" s="235"/>
      <c r="Q77" s="235"/>
      <c r="R77" s="235"/>
      <c r="T77" s="2"/>
      <c r="U77" s="2"/>
      <c r="V77" s="2"/>
      <c r="W77" s="2"/>
      <c r="X77" s="2"/>
      <c r="Y77" s="2"/>
      <c r="Z77" s="2"/>
    </row>
    <row r="78" spans="2:29" x14ac:dyDescent="0.2">
      <c r="B78" s="128" t="s">
        <v>90</v>
      </c>
      <c r="C78" s="10"/>
      <c r="D78" s="10"/>
      <c r="M78" s="235"/>
      <c r="N78" s="235"/>
      <c r="O78" s="235"/>
      <c r="P78" s="235"/>
      <c r="Q78" s="235"/>
      <c r="R78" s="235"/>
      <c r="T78" s="2"/>
      <c r="U78" s="2"/>
      <c r="V78" s="2"/>
      <c r="W78" s="2"/>
      <c r="X78" s="2"/>
      <c r="Y78" s="2"/>
      <c r="Z78" s="2"/>
    </row>
    <row r="79" spans="2:29" x14ac:dyDescent="0.2">
      <c r="B79" s="129"/>
      <c r="C79" s="10"/>
      <c r="D79" s="10"/>
      <c r="M79" s="235"/>
      <c r="N79" s="235"/>
      <c r="O79" s="235"/>
      <c r="P79" s="235"/>
      <c r="Q79" s="235"/>
      <c r="R79" s="235"/>
      <c r="T79" s="2"/>
      <c r="U79" s="2"/>
      <c r="V79" s="2"/>
      <c r="W79" s="2"/>
      <c r="X79" s="2"/>
      <c r="Y79" s="2"/>
      <c r="Z79" s="2"/>
    </row>
    <row r="80" spans="2:29" ht="13.5" thickBot="1" x14ac:dyDescent="0.25">
      <c r="B80" s="130" t="s">
        <v>19</v>
      </c>
      <c r="C80" s="10"/>
      <c r="D80" s="10"/>
      <c r="R80" s="2"/>
    </row>
    <row r="81" spans="2:26" ht="13.5" thickBot="1" x14ac:dyDescent="0.25">
      <c r="B81" s="97"/>
      <c r="C81" s="10"/>
      <c r="D81" s="10"/>
      <c r="R81" s="2"/>
    </row>
    <row r="82" spans="2:26" x14ac:dyDescent="0.2">
      <c r="B82" s="125" t="s">
        <v>134</v>
      </c>
      <c r="C82" s="10"/>
      <c r="D82" s="10"/>
      <c r="R82" s="2"/>
    </row>
    <row r="83" spans="2:26" x14ac:dyDescent="0.2">
      <c r="B83" s="126"/>
      <c r="C83" s="10"/>
      <c r="D83" s="10"/>
      <c r="R83" s="2"/>
    </row>
    <row r="84" spans="2:26" x14ac:dyDescent="0.2">
      <c r="B84" s="126" t="s">
        <v>132</v>
      </c>
      <c r="C84" s="10"/>
      <c r="D84" s="10"/>
      <c r="R84" s="2"/>
    </row>
    <row r="85" spans="2:26" x14ac:dyDescent="0.2">
      <c r="B85" s="126" t="s">
        <v>342</v>
      </c>
      <c r="C85" s="10"/>
      <c r="D85" s="10"/>
      <c r="R85" s="2"/>
      <c r="T85" s="2"/>
    </row>
    <row r="86" spans="2:26" x14ac:dyDescent="0.2">
      <c r="B86" s="126" t="s">
        <v>343</v>
      </c>
      <c r="C86" s="10"/>
      <c r="D86" s="10"/>
      <c r="R86" s="2"/>
      <c r="T86" s="2"/>
    </row>
    <row r="87" spans="2:26" x14ac:dyDescent="0.2">
      <c r="B87" s="126" t="s">
        <v>287</v>
      </c>
      <c r="C87" s="10"/>
      <c r="D87" s="10"/>
      <c r="R87" s="2"/>
      <c r="T87" s="2"/>
    </row>
    <row r="88" spans="2:26" x14ac:dyDescent="0.2">
      <c r="B88" s="126" t="s">
        <v>133</v>
      </c>
      <c r="C88" s="10"/>
      <c r="D88" s="10"/>
      <c r="R88" s="2"/>
      <c r="T88" s="2"/>
    </row>
    <row r="89" spans="2:26" ht="13.5" thickBot="1" x14ac:dyDescent="0.25">
      <c r="B89" s="127" t="s">
        <v>344</v>
      </c>
      <c r="C89" s="10"/>
      <c r="D89" s="10"/>
      <c r="R89" s="2"/>
      <c r="T89" s="2"/>
      <c r="U89" s="2"/>
      <c r="V89" s="2"/>
      <c r="W89" s="2"/>
      <c r="X89" s="2"/>
      <c r="Y89" s="2"/>
      <c r="Z89" s="2"/>
    </row>
    <row r="90" spans="2:26" ht="13.5" thickBot="1" x14ac:dyDescent="0.25">
      <c r="T90" s="2"/>
      <c r="U90" s="2"/>
      <c r="V90" s="2"/>
      <c r="W90" s="2"/>
      <c r="X90" s="2"/>
      <c r="Y90" s="2"/>
      <c r="Z90" s="2"/>
    </row>
    <row r="91" spans="2:26" x14ac:dyDescent="0.2">
      <c r="B91" s="183" t="s">
        <v>145</v>
      </c>
      <c r="T91" s="2"/>
      <c r="U91" s="2"/>
      <c r="V91" s="2"/>
      <c r="W91" s="2"/>
      <c r="X91" s="2"/>
      <c r="Y91" s="2"/>
      <c r="Z91" s="2"/>
    </row>
    <row r="92" spans="2:26" x14ac:dyDescent="0.2">
      <c r="B92" s="184"/>
      <c r="T92" s="2"/>
      <c r="U92" s="2"/>
      <c r="V92" s="2"/>
      <c r="W92" s="2"/>
      <c r="X92" s="2"/>
      <c r="Y92" s="2"/>
      <c r="Z92" s="2"/>
    </row>
    <row r="93" spans="2:26" x14ac:dyDescent="0.2">
      <c r="B93" s="184" t="s">
        <v>141</v>
      </c>
      <c r="T93" s="2"/>
      <c r="U93" s="2"/>
      <c r="V93" s="2"/>
      <c r="W93" s="2"/>
      <c r="X93" s="2"/>
      <c r="Y93" s="2"/>
      <c r="Z93" s="2"/>
    </row>
    <row r="94" spans="2:26" x14ac:dyDescent="0.2">
      <c r="B94" s="184" t="s">
        <v>24</v>
      </c>
      <c r="T94" s="2"/>
      <c r="U94" s="2"/>
      <c r="V94" s="2"/>
      <c r="W94" s="2"/>
      <c r="X94" s="2"/>
      <c r="Y94" s="2"/>
      <c r="Z94" s="2"/>
    </row>
    <row r="95" spans="2:26" x14ac:dyDescent="0.2">
      <c r="B95" s="184" t="s">
        <v>142</v>
      </c>
      <c r="T95" s="2"/>
      <c r="U95" s="2"/>
      <c r="V95" s="2"/>
      <c r="W95" s="2"/>
      <c r="X95" s="2"/>
      <c r="Y95" s="2"/>
      <c r="Z95" s="2"/>
    </row>
    <row r="96" spans="2:26" x14ac:dyDescent="0.2">
      <c r="B96" s="184" t="s">
        <v>143</v>
      </c>
    </row>
    <row r="97" spans="2:2" x14ac:dyDescent="0.2">
      <c r="B97" s="184" t="s">
        <v>287</v>
      </c>
    </row>
    <row r="98" spans="2:2" x14ac:dyDescent="0.2">
      <c r="B98" s="184" t="s">
        <v>288</v>
      </c>
    </row>
    <row r="99" spans="2:2" x14ac:dyDescent="0.2">
      <c r="B99" s="184" t="s">
        <v>289</v>
      </c>
    </row>
    <row r="100" spans="2:2" x14ac:dyDescent="0.2">
      <c r="B100" s="184" t="s">
        <v>144</v>
      </c>
    </row>
    <row r="101" spans="2:2" x14ac:dyDescent="0.2">
      <c r="B101" s="184" t="s">
        <v>133</v>
      </c>
    </row>
    <row r="102" spans="2:2" x14ac:dyDescent="0.2">
      <c r="B102" s="184" t="s">
        <v>268</v>
      </c>
    </row>
    <row r="103" spans="2:2" x14ac:dyDescent="0.2">
      <c r="B103" s="184" t="s">
        <v>269</v>
      </c>
    </row>
    <row r="104" spans="2:2" x14ac:dyDescent="0.2">
      <c r="B104" s="184" t="s">
        <v>270</v>
      </c>
    </row>
    <row r="105" spans="2:2" x14ac:dyDescent="0.2">
      <c r="B105" s="184" t="s">
        <v>271</v>
      </c>
    </row>
    <row r="106" spans="2:2" x14ac:dyDescent="0.2">
      <c r="B106" s="184" t="s">
        <v>272</v>
      </c>
    </row>
    <row r="107" spans="2:2" x14ac:dyDescent="0.2">
      <c r="B107" s="184" t="s">
        <v>273</v>
      </c>
    </row>
    <row r="108" spans="2:2" x14ac:dyDescent="0.2">
      <c r="B108" s="184" t="s">
        <v>274</v>
      </c>
    </row>
    <row r="109" spans="2:2" x14ac:dyDescent="0.2">
      <c r="B109" s="184" t="s">
        <v>275</v>
      </c>
    </row>
    <row r="110" spans="2:2" x14ac:dyDescent="0.2">
      <c r="B110" s="184" t="s">
        <v>276</v>
      </c>
    </row>
    <row r="111" spans="2:2" x14ac:dyDescent="0.2">
      <c r="B111" s="184" t="s">
        <v>277</v>
      </c>
    </row>
    <row r="112" spans="2:2" x14ac:dyDescent="0.2">
      <c r="B112" s="184" t="s">
        <v>278</v>
      </c>
    </row>
    <row r="113" spans="2:2" x14ac:dyDescent="0.2">
      <c r="B113" s="184" t="s">
        <v>168</v>
      </c>
    </row>
    <row r="114" spans="2:2" x14ac:dyDescent="0.2">
      <c r="B114" s="184" t="s">
        <v>169</v>
      </c>
    </row>
    <row r="115" spans="2:2" x14ac:dyDescent="0.2">
      <c r="B115" s="184" t="s">
        <v>170</v>
      </c>
    </row>
    <row r="116" spans="2:2" x14ac:dyDescent="0.2">
      <c r="B116" s="184" t="s">
        <v>171</v>
      </c>
    </row>
    <row r="117" spans="2:2" x14ac:dyDescent="0.2">
      <c r="B117" s="184" t="s">
        <v>172</v>
      </c>
    </row>
    <row r="118" spans="2:2" x14ac:dyDescent="0.2">
      <c r="B118" s="184" t="s">
        <v>173</v>
      </c>
    </row>
    <row r="119" spans="2:2" x14ac:dyDescent="0.2">
      <c r="B119" s="184" t="s">
        <v>174</v>
      </c>
    </row>
    <row r="120" spans="2:2" x14ac:dyDescent="0.2">
      <c r="B120" s="184" t="s">
        <v>175</v>
      </c>
    </row>
    <row r="121" spans="2:2" x14ac:dyDescent="0.2">
      <c r="B121" s="184" t="s">
        <v>176</v>
      </c>
    </row>
    <row r="122" spans="2:2" x14ac:dyDescent="0.2">
      <c r="B122" s="184" t="s">
        <v>177</v>
      </c>
    </row>
    <row r="123" spans="2:2" x14ac:dyDescent="0.2">
      <c r="B123" s="184" t="s">
        <v>178</v>
      </c>
    </row>
    <row r="124" spans="2:2" x14ac:dyDescent="0.2">
      <c r="B124" s="184" t="s">
        <v>179</v>
      </c>
    </row>
    <row r="125" spans="2:2" x14ac:dyDescent="0.2">
      <c r="B125" s="184" t="s">
        <v>180</v>
      </c>
    </row>
    <row r="126" spans="2:2" x14ac:dyDescent="0.2">
      <c r="B126" s="184" t="s">
        <v>181</v>
      </c>
    </row>
    <row r="127" spans="2:2" x14ac:dyDescent="0.2">
      <c r="B127" s="184" t="s">
        <v>182</v>
      </c>
    </row>
    <row r="128" spans="2:2" x14ac:dyDescent="0.2">
      <c r="B128" s="184" t="s">
        <v>183</v>
      </c>
    </row>
    <row r="129" spans="2:2" x14ac:dyDescent="0.2">
      <c r="B129" s="184" t="s">
        <v>184</v>
      </c>
    </row>
    <row r="130" spans="2:2" x14ac:dyDescent="0.2">
      <c r="B130" s="184" t="s">
        <v>185</v>
      </c>
    </row>
    <row r="131" spans="2:2" x14ac:dyDescent="0.2">
      <c r="B131" s="184" t="s">
        <v>186</v>
      </c>
    </row>
    <row r="132" spans="2:2" x14ac:dyDescent="0.2">
      <c r="B132" s="184" t="s">
        <v>187</v>
      </c>
    </row>
    <row r="133" spans="2:2" x14ac:dyDescent="0.2">
      <c r="B133" s="184" t="s">
        <v>188</v>
      </c>
    </row>
    <row r="134" spans="2:2" x14ac:dyDescent="0.2">
      <c r="B134" s="184" t="s">
        <v>189</v>
      </c>
    </row>
    <row r="135" spans="2:2" x14ac:dyDescent="0.2">
      <c r="B135" s="184" t="s">
        <v>190</v>
      </c>
    </row>
    <row r="136" spans="2:2" x14ac:dyDescent="0.2">
      <c r="B136" s="184" t="s">
        <v>191</v>
      </c>
    </row>
    <row r="137" spans="2:2" x14ac:dyDescent="0.2">
      <c r="B137" s="184" t="s">
        <v>192</v>
      </c>
    </row>
    <row r="138" spans="2:2" x14ac:dyDescent="0.2">
      <c r="B138" s="184" t="s">
        <v>193</v>
      </c>
    </row>
    <row r="139" spans="2:2" x14ac:dyDescent="0.2">
      <c r="B139" s="184" t="s">
        <v>194</v>
      </c>
    </row>
    <row r="140" spans="2:2" x14ac:dyDescent="0.2">
      <c r="B140" s="184" t="s">
        <v>195</v>
      </c>
    </row>
    <row r="141" spans="2:2" x14ac:dyDescent="0.2">
      <c r="B141" s="184" t="s">
        <v>196</v>
      </c>
    </row>
    <row r="142" spans="2:2" x14ac:dyDescent="0.2">
      <c r="B142" s="184" t="s">
        <v>197</v>
      </c>
    </row>
    <row r="143" spans="2:2" x14ac:dyDescent="0.2">
      <c r="B143" s="184" t="s">
        <v>198</v>
      </c>
    </row>
    <row r="144" spans="2:2" x14ac:dyDescent="0.2">
      <c r="B144" s="184" t="s">
        <v>199</v>
      </c>
    </row>
    <row r="145" spans="2:2" x14ac:dyDescent="0.2">
      <c r="B145" s="184" t="s">
        <v>200</v>
      </c>
    </row>
    <row r="146" spans="2:2" x14ac:dyDescent="0.2">
      <c r="B146" s="184" t="s">
        <v>201</v>
      </c>
    </row>
    <row r="147" spans="2:2" x14ac:dyDescent="0.2">
      <c r="B147" s="184" t="s">
        <v>202</v>
      </c>
    </row>
    <row r="148" spans="2:2" x14ac:dyDescent="0.2">
      <c r="B148" s="184" t="s">
        <v>203</v>
      </c>
    </row>
    <row r="149" spans="2:2" x14ac:dyDescent="0.2">
      <c r="B149" s="184" t="s">
        <v>204</v>
      </c>
    </row>
    <row r="150" spans="2:2" x14ac:dyDescent="0.2">
      <c r="B150" s="184" t="s">
        <v>205</v>
      </c>
    </row>
    <row r="151" spans="2:2" x14ac:dyDescent="0.2">
      <c r="B151" s="184" t="s">
        <v>206</v>
      </c>
    </row>
    <row r="152" spans="2:2" x14ac:dyDescent="0.2">
      <c r="B152" s="184" t="s">
        <v>207</v>
      </c>
    </row>
    <row r="153" spans="2:2" x14ac:dyDescent="0.2">
      <c r="B153" s="184" t="s">
        <v>208</v>
      </c>
    </row>
    <row r="154" spans="2:2" x14ac:dyDescent="0.2">
      <c r="B154" s="184" t="s">
        <v>209</v>
      </c>
    </row>
    <row r="155" spans="2:2" x14ac:dyDescent="0.2">
      <c r="B155" s="184" t="s">
        <v>210</v>
      </c>
    </row>
    <row r="156" spans="2:2" x14ac:dyDescent="0.2">
      <c r="B156" s="184" t="s">
        <v>211</v>
      </c>
    </row>
    <row r="157" spans="2:2" x14ac:dyDescent="0.2">
      <c r="B157" s="184" t="s">
        <v>212</v>
      </c>
    </row>
    <row r="158" spans="2:2" x14ac:dyDescent="0.2">
      <c r="B158" s="184" t="s">
        <v>213</v>
      </c>
    </row>
    <row r="159" spans="2:2" x14ac:dyDescent="0.2">
      <c r="B159" s="184" t="s">
        <v>214</v>
      </c>
    </row>
    <row r="160" spans="2:2" x14ac:dyDescent="0.2">
      <c r="B160" s="184" t="s">
        <v>215</v>
      </c>
    </row>
    <row r="161" spans="2:2" x14ac:dyDescent="0.2">
      <c r="B161" s="184" t="s">
        <v>216</v>
      </c>
    </row>
    <row r="162" spans="2:2" x14ac:dyDescent="0.2">
      <c r="B162" s="184" t="s">
        <v>217</v>
      </c>
    </row>
    <row r="163" spans="2:2" x14ac:dyDescent="0.2">
      <c r="B163" s="184" t="s">
        <v>218</v>
      </c>
    </row>
    <row r="164" spans="2:2" x14ac:dyDescent="0.2">
      <c r="B164" s="184" t="s">
        <v>219</v>
      </c>
    </row>
    <row r="165" spans="2:2" x14ac:dyDescent="0.2">
      <c r="B165" s="184" t="s">
        <v>220</v>
      </c>
    </row>
    <row r="166" spans="2:2" x14ac:dyDescent="0.2">
      <c r="B166" s="184" t="s">
        <v>221</v>
      </c>
    </row>
    <row r="167" spans="2:2" x14ac:dyDescent="0.2">
      <c r="B167" s="184" t="s">
        <v>222</v>
      </c>
    </row>
    <row r="168" spans="2:2" x14ac:dyDescent="0.2">
      <c r="B168" s="184" t="s">
        <v>223</v>
      </c>
    </row>
    <row r="169" spans="2:2" x14ac:dyDescent="0.2">
      <c r="B169" s="184" t="s">
        <v>224</v>
      </c>
    </row>
    <row r="170" spans="2:2" x14ac:dyDescent="0.2">
      <c r="B170" s="184" t="s">
        <v>225</v>
      </c>
    </row>
    <row r="171" spans="2:2" x14ac:dyDescent="0.2">
      <c r="B171" s="184" t="s">
        <v>226</v>
      </c>
    </row>
    <row r="172" spans="2:2" x14ac:dyDescent="0.2">
      <c r="B172" s="184" t="s">
        <v>227</v>
      </c>
    </row>
    <row r="173" spans="2:2" x14ac:dyDescent="0.2">
      <c r="B173" s="184" t="s">
        <v>228</v>
      </c>
    </row>
    <row r="174" spans="2:2" x14ac:dyDescent="0.2">
      <c r="B174" s="184" t="s">
        <v>229</v>
      </c>
    </row>
    <row r="175" spans="2:2" x14ac:dyDescent="0.2">
      <c r="B175" s="184" t="s">
        <v>230</v>
      </c>
    </row>
    <row r="176" spans="2:2" x14ac:dyDescent="0.2">
      <c r="B176" s="184" t="s">
        <v>231</v>
      </c>
    </row>
    <row r="177" spans="2:2" x14ac:dyDescent="0.2">
      <c r="B177" s="184" t="s">
        <v>232</v>
      </c>
    </row>
    <row r="178" spans="2:2" x14ac:dyDescent="0.2">
      <c r="B178" s="184" t="s">
        <v>233</v>
      </c>
    </row>
    <row r="179" spans="2:2" x14ac:dyDescent="0.2">
      <c r="B179" s="184" t="s">
        <v>234</v>
      </c>
    </row>
    <row r="180" spans="2:2" x14ac:dyDescent="0.2">
      <c r="B180" s="184" t="s">
        <v>235</v>
      </c>
    </row>
    <row r="181" spans="2:2" x14ac:dyDescent="0.2">
      <c r="B181" s="184" t="s">
        <v>236</v>
      </c>
    </row>
    <row r="182" spans="2:2" x14ac:dyDescent="0.2">
      <c r="B182" s="184" t="s">
        <v>237</v>
      </c>
    </row>
    <row r="183" spans="2:2" x14ac:dyDescent="0.2">
      <c r="B183" s="184" t="s">
        <v>238</v>
      </c>
    </row>
    <row r="184" spans="2:2" x14ac:dyDescent="0.2">
      <c r="B184" s="184" t="s">
        <v>239</v>
      </c>
    </row>
    <row r="185" spans="2:2" x14ac:dyDescent="0.2">
      <c r="B185" s="184" t="s">
        <v>240</v>
      </c>
    </row>
    <row r="186" spans="2:2" x14ac:dyDescent="0.2">
      <c r="B186" s="184" t="s">
        <v>241</v>
      </c>
    </row>
    <row r="187" spans="2:2" x14ac:dyDescent="0.2">
      <c r="B187" s="184" t="s">
        <v>242</v>
      </c>
    </row>
    <row r="188" spans="2:2" x14ac:dyDescent="0.2">
      <c r="B188" s="184" t="s">
        <v>243</v>
      </c>
    </row>
    <row r="189" spans="2:2" x14ac:dyDescent="0.2">
      <c r="B189" s="184" t="s">
        <v>244</v>
      </c>
    </row>
    <row r="190" spans="2:2" x14ac:dyDescent="0.2">
      <c r="B190" s="184" t="s">
        <v>245</v>
      </c>
    </row>
    <row r="191" spans="2:2" x14ac:dyDescent="0.2">
      <c r="B191" s="184" t="s">
        <v>246</v>
      </c>
    </row>
    <row r="192" spans="2:2" x14ac:dyDescent="0.2">
      <c r="B192" s="184" t="s">
        <v>247</v>
      </c>
    </row>
    <row r="193" spans="2:2" x14ac:dyDescent="0.2">
      <c r="B193" s="184" t="s">
        <v>248</v>
      </c>
    </row>
    <row r="194" spans="2:2" x14ac:dyDescent="0.2">
      <c r="B194" s="184" t="s">
        <v>249</v>
      </c>
    </row>
    <row r="195" spans="2:2" x14ac:dyDescent="0.2">
      <c r="B195" s="184" t="s">
        <v>250</v>
      </c>
    </row>
    <row r="196" spans="2:2" x14ac:dyDescent="0.2">
      <c r="B196" s="184" t="s">
        <v>251</v>
      </c>
    </row>
    <row r="197" spans="2:2" x14ac:dyDescent="0.2">
      <c r="B197" s="184" t="s">
        <v>252</v>
      </c>
    </row>
    <row r="198" spans="2:2" x14ac:dyDescent="0.2">
      <c r="B198" s="184" t="s">
        <v>253</v>
      </c>
    </row>
    <row r="199" spans="2:2" x14ac:dyDescent="0.2">
      <c r="B199" s="184" t="s">
        <v>254</v>
      </c>
    </row>
    <row r="200" spans="2:2" x14ac:dyDescent="0.2">
      <c r="B200" s="184" t="s">
        <v>255</v>
      </c>
    </row>
    <row r="201" spans="2:2" x14ac:dyDescent="0.2">
      <c r="B201" s="184" t="s">
        <v>256</v>
      </c>
    </row>
    <row r="202" spans="2:2" x14ac:dyDescent="0.2">
      <c r="B202" s="184" t="s">
        <v>257</v>
      </c>
    </row>
    <row r="203" spans="2:2" x14ac:dyDescent="0.2">
      <c r="B203" s="184" t="s">
        <v>258</v>
      </c>
    </row>
    <row r="204" spans="2:2" x14ac:dyDescent="0.2">
      <c r="B204" s="184" t="s">
        <v>259</v>
      </c>
    </row>
    <row r="205" spans="2:2" x14ac:dyDescent="0.2">
      <c r="B205" s="184" t="s">
        <v>260</v>
      </c>
    </row>
    <row r="206" spans="2:2" x14ac:dyDescent="0.2">
      <c r="B206" s="184" t="s">
        <v>261</v>
      </c>
    </row>
    <row r="207" spans="2:2" x14ac:dyDescent="0.2">
      <c r="B207" s="184" t="s">
        <v>262</v>
      </c>
    </row>
    <row r="208" spans="2:2" x14ac:dyDescent="0.2">
      <c r="B208" s="184" t="s">
        <v>263</v>
      </c>
    </row>
    <row r="209" spans="2:18" x14ac:dyDescent="0.2">
      <c r="B209" s="184" t="s">
        <v>264</v>
      </c>
    </row>
    <row r="210" spans="2:18" x14ac:dyDescent="0.2">
      <c r="B210" s="184" t="s">
        <v>265</v>
      </c>
    </row>
    <row r="211" spans="2:18" x14ac:dyDescent="0.2">
      <c r="B211" s="184" t="s">
        <v>266</v>
      </c>
    </row>
    <row r="212" spans="2:18" ht="13.5" thickBot="1" x14ac:dyDescent="0.25">
      <c r="B212" s="185" t="s">
        <v>267</v>
      </c>
    </row>
    <row r="215" spans="2:18" x14ac:dyDescent="0.2">
      <c r="R215" s="2"/>
    </row>
    <row r="216" spans="2:18" x14ac:dyDescent="0.2">
      <c r="R216" s="2"/>
    </row>
    <row r="217" spans="2:18" x14ac:dyDescent="0.2">
      <c r="R217" s="2"/>
    </row>
    <row r="218" spans="2:18" x14ac:dyDescent="0.2">
      <c r="R218" s="2"/>
    </row>
    <row r="219" spans="2:18" x14ac:dyDescent="0.2">
      <c r="R219" s="2"/>
    </row>
    <row r="220" spans="2:18" x14ac:dyDescent="0.2">
      <c r="R220" s="2"/>
    </row>
    <row r="221" spans="2:18" x14ac:dyDescent="0.2">
      <c r="R221" s="2"/>
    </row>
    <row r="222" spans="2:18" ht="12.95" customHeight="1" x14ac:dyDescent="0.2"/>
    <row r="223" spans="2:18" ht="12.95" customHeight="1" x14ac:dyDescent="0.2"/>
    <row r="224" spans="2:18" ht="13.35" customHeight="1" x14ac:dyDescent="0.2"/>
    <row r="225" ht="12.95" customHeight="1" x14ac:dyDescent="0.2"/>
  </sheetData>
  <protectedRanges>
    <protectedRange sqref="E5:J6 C7:J7 B8:J8 S7:AC8" name="Range1"/>
    <protectedRange sqref="J3" name="Range1_3"/>
    <protectedRange sqref="C3:C4" name="Range1_2"/>
    <protectedRange sqref="G13:R42" name="Range1_5"/>
    <protectedRange sqref="M77:Q79 B56:K68 D48:K55" name="Range1_1_3_3_2"/>
    <protectedRange sqref="V36:AC42" name="Range1_4_1"/>
    <protectedRange sqref="X48:Y56" name="Range1_1_3_3_2_1"/>
    <protectedRange sqref="B48:C52" name="Range1_1_3_3_2_2"/>
    <protectedRange sqref="B53:C55" name="Range1_1_3_3_2_2_1"/>
    <protectedRange sqref="M69:P69" name="Range1_1_3_3_2_2_1_2"/>
    <protectedRange sqref="P48 M49:Q54 M58:Q62 M64:Q64 M66:Q68 M70:Q70 M72:Q74 M63:P63 M55:N57 P55:P57" name="Range1_1_3_3_2_2_1_7_1_1"/>
  </protectedRanges>
  <mergeCells count="140">
    <mergeCell ref="V59:W59"/>
    <mergeCell ref="X59:Y59"/>
    <mergeCell ref="Z59:AC59"/>
    <mergeCell ref="T62:AC73"/>
    <mergeCell ref="V57:W57"/>
    <mergeCell ref="X57:Y57"/>
    <mergeCell ref="Z57:AC57"/>
    <mergeCell ref="V58:W58"/>
    <mergeCell ref="X58:Y58"/>
    <mergeCell ref="Z58:AC58"/>
    <mergeCell ref="V55:W55"/>
    <mergeCell ref="X55:Y55"/>
    <mergeCell ref="Z55:AC55"/>
    <mergeCell ref="V56:W56"/>
    <mergeCell ref="X56:Y56"/>
    <mergeCell ref="Z56:AC56"/>
    <mergeCell ref="V53:W53"/>
    <mergeCell ref="X53:Y53"/>
    <mergeCell ref="Z53:AC53"/>
    <mergeCell ref="V54:W54"/>
    <mergeCell ref="X54:Y54"/>
    <mergeCell ref="Z54:AC54"/>
    <mergeCell ref="V51:W51"/>
    <mergeCell ref="X51:Y51"/>
    <mergeCell ref="Z51:AC51"/>
    <mergeCell ref="V52:W52"/>
    <mergeCell ref="X52:Y52"/>
    <mergeCell ref="Z52:AC52"/>
    <mergeCell ref="Z48:AC48"/>
    <mergeCell ref="V49:W49"/>
    <mergeCell ref="X49:Y49"/>
    <mergeCell ref="Z49:AC49"/>
    <mergeCell ref="V50:W50"/>
    <mergeCell ref="X50:Y50"/>
    <mergeCell ref="Z50:AC50"/>
    <mergeCell ref="T46:T47"/>
    <mergeCell ref="U46:U47"/>
    <mergeCell ref="V46:W47"/>
    <mergeCell ref="X46:Y47"/>
    <mergeCell ref="Z46:AC47"/>
    <mergeCell ref="V48:W48"/>
    <mergeCell ref="X48:Y48"/>
    <mergeCell ref="K46:K47"/>
    <mergeCell ref="M46:M47"/>
    <mergeCell ref="N46:N47"/>
    <mergeCell ref="O46:O47"/>
    <mergeCell ref="P46:P47"/>
    <mergeCell ref="T32:AC33"/>
    <mergeCell ref="T23:AC24"/>
    <mergeCell ref="T21:V21"/>
    <mergeCell ref="W22:X22"/>
    <mergeCell ref="Y22:AC22"/>
    <mergeCell ref="Y21:AB21"/>
    <mergeCell ref="T29:AB29"/>
    <mergeCell ref="T30:AB30"/>
    <mergeCell ref="B8:N8"/>
    <mergeCell ref="Q8:R8"/>
    <mergeCell ref="Y18:AB18"/>
    <mergeCell ref="Y20:AB20"/>
    <mergeCell ref="W17:X17"/>
    <mergeCell ref="T17:V17"/>
    <mergeCell ref="W18:X18"/>
    <mergeCell ref="T18:V18"/>
    <mergeCell ref="W19:X19"/>
    <mergeCell ref="Y14:AB14"/>
    <mergeCell ref="Y15:AB15"/>
    <mergeCell ref="W14:X14"/>
    <mergeCell ref="Y19:AB19"/>
    <mergeCell ref="Y16:AB16"/>
    <mergeCell ref="Y17:AB17"/>
    <mergeCell ref="C3:D3"/>
    <mergeCell ref="H3:I3"/>
    <mergeCell ref="C4:N4"/>
    <mergeCell ref="C5:N5"/>
    <mergeCell ref="C6:N6"/>
    <mergeCell ref="C7:N7"/>
    <mergeCell ref="C12:D12"/>
    <mergeCell ref="E12:F12"/>
    <mergeCell ref="T16:V16"/>
    <mergeCell ref="T10:AC11"/>
    <mergeCell ref="B10:R10"/>
    <mergeCell ref="W12:X12"/>
    <mergeCell ref="T12:V12"/>
    <mergeCell ref="Y12:AB12"/>
    <mergeCell ref="T13:V13"/>
    <mergeCell ref="Y13:AB13"/>
    <mergeCell ref="T14:V14"/>
    <mergeCell ref="W15:X15"/>
    <mergeCell ref="T15:V15"/>
    <mergeCell ref="W16:X16"/>
    <mergeCell ref="Q7:R7"/>
    <mergeCell ref="B11:R11"/>
    <mergeCell ref="D46:D47"/>
    <mergeCell ref="E46:E47"/>
    <mergeCell ref="AB34:AB35"/>
    <mergeCell ref="B69:K70"/>
    <mergeCell ref="E71:H71"/>
    <mergeCell ref="E72:H72"/>
    <mergeCell ref="I71:K71"/>
    <mergeCell ref="I72:K72"/>
    <mergeCell ref="F46:F47"/>
    <mergeCell ref="C46:C47"/>
    <mergeCell ref="G46:G47"/>
    <mergeCell ref="Q49:R49"/>
    <mergeCell ref="X34:X35"/>
    <mergeCell ref="T34:T35"/>
    <mergeCell ref="U34:U35"/>
    <mergeCell ref="Y34:Y35"/>
    <mergeCell ref="V34:V35"/>
    <mergeCell ref="W34:W35"/>
    <mergeCell ref="B46:B47"/>
    <mergeCell ref="M44:R45"/>
    <mergeCell ref="B44:K45"/>
    <mergeCell ref="H46:H47"/>
    <mergeCell ref="Q46:R47"/>
    <mergeCell ref="T44:AC45"/>
    <mergeCell ref="B74:D74"/>
    <mergeCell ref="W13:X13"/>
    <mergeCell ref="T25:AB25"/>
    <mergeCell ref="T26:AB26"/>
    <mergeCell ref="T27:AB27"/>
    <mergeCell ref="T28:AB28"/>
    <mergeCell ref="E73:H73"/>
    <mergeCell ref="E74:H74"/>
    <mergeCell ref="B73:D73"/>
    <mergeCell ref="I73:K73"/>
    <mergeCell ref="Z34:Z35"/>
    <mergeCell ref="AA34:AA35"/>
    <mergeCell ref="T60:AC61"/>
    <mergeCell ref="T74:AC74"/>
    <mergeCell ref="AC34:AC35"/>
    <mergeCell ref="I74:K74"/>
    <mergeCell ref="I46:I47"/>
    <mergeCell ref="J46:J47"/>
    <mergeCell ref="B71:D71"/>
    <mergeCell ref="B72:D72"/>
    <mergeCell ref="T19:V19"/>
    <mergeCell ref="W20:X20"/>
    <mergeCell ref="T20:V20"/>
    <mergeCell ref="W21:X21"/>
  </mergeCells>
  <dataValidations count="3">
    <dataValidation type="list" allowBlank="1" showInputMessage="1" showErrorMessage="1" sqref="G14:R14 V36:AB42 G23:R23 G38:R38 G35:R35 G32:R32 G29:R29 G26:R26 G17:R17 G20:R20 G41:R41" xr:uid="{00000000-0002-0000-0100-000000000000}">
      <formula1>$B$79:$B$80</formula1>
    </dataValidation>
    <dataValidation type="list" allowBlank="1" showInputMessage="1" showErrorMessage="1" sqref="H48:H68 F48:F68 D48:D68 J48:J68" xr:uid="{00000000-0002-0000-0100-000001000000}">
      <formula1>Action_Plan_Functions</formula1>
    </dataValidation>
    <dataValidation type="list" allowBlank="1" showInputMessage="1" showErrorMessage="1" sqref="G15:R15 G18:R18 G42:R42 G24:R24 G27:R27 G30:R30 G33:R33 G36:R36 G39:R39 G21:R21" xr:uid="{00000000-0002-0000-0100-000002000000}">
      <formula1>Mode_List</formula1>
    </dataValidation>
  </dataValidations>
  <printOptions horizontalCentered="1" verticalCentered="1"/>
  <pageMargins left="0.1" right="0.1" top="0.1" bottom="0.1" header="0" footer="0"/>
  <pageSetup scale="7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AG51"/>
  <sheetViews>
    <sheetView showGridLines="0" tabSelected="1" topLeftCell="A2" zoomScale="70" zoomScaleNormal="70" zoomScaleSheetLayoutView="85" workbookViewId="0">
      <selection activeCell="Q34" activeCellId="2" sqref="V17 V21 Q34:AC50"/>
    </sheetView>
  </sheetViews>
  <sheetFormatPr defaultColWidth="9.140625" defaultRowHeight="12.75" x14ac:dyDescent="0.2"/>
  <cols>
    <col min="1" max="1" width="4.5703125" style="2" customWidth="1"/>
    <col min="2" max="2" width="9.5703125" style="2" customWidth="1"/>
    <col min="3" max="3" width="9.5703125" style="2" bestFit="1" customWidth="1"/>
    <col min="4" max="18" width="3.5703125" style="2" customWidth="1"/>
    <col min="19" max="19" width="3.5703125" style="10" customWidth="1"/>
    <col min="20" max="21" width="3.5703125" style="2" customWidth="1"/>
    <col min="22" max="22" width="3.5703125" style="10" customWidth="1"/>
    <col min="23" max="29" width="3.5703125" style="2" customWidth="1"/>
    <col min="30" max="32" width="4.5703125" style="2" customWidth="1"/>
    <col min="33" max="33" width="4.5703125" style="10" customWidth="1"/>
    <col min="34" max="41" width="4.5703125" style="2" customWidth="1"/>
    <col min="42" max="16384" width="9.140625" style="2"/>
  </cols>
  <sheetData>
    <row r="1" spans="1:30" ht="18" customHeight="1" thickBot="1" x14ac:dyDescent="0.25"/>
    <row r="2" spans="1:30" ht="18" customHeight="1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30"/>
      <c r="T2" s="4"/>
      <c r="U2" s="4"/>
      <c r="V2" s="30"/>
      <c r="W2" s="4"/>
      <c r="X2" s="4"/>
      <c r="Y2" s="4"/>
      <c r="Z2" s="4"/>
      <c r="AA2" s="4"/>
      <c r="AB2" s="4"/>
      <c r="AC2" s="4"/>
      <c r="AD2" s="5"/>
    </row>
    <row r="3" spans="1:30" ht="18" customHeight="1" x14ac:dyDescent="0.2">
      <c r="A3" s="6"/>
      <c r="B3" s="1" t="s">
        <v>78</v>
      </c>
      <c r="C3" s="327">
        <f>+'(1) Controller Settings'!D3</f>
        <v>2790</v>
      </c>
      <c r="D3" s="327"/>
      <c r="E3" s="194"/>
      <c r="H3" s="328" t="s">
        <v>4</v>
      </c>
      <c r="I3" s="328"/>
      <c r="J3" s="27" t="str">
        <f>'(1) Controller Settings'!K3</f>
        <v>I</v>
      </c>
      <c r="K3" s="11"/>
      <c r="AD3" s="7"/>
    </row>
    <row r="4" spans="1:30" ht="18" customHeight="1" x14ac:dyDescent="0.2">
      <c r="A4" s="6"/>
      <c r="B4" s="1" t="s">
        <v>56</v>
      </c>
      <c r="C4" s="329" t="str">
        <f>+'(1) Controller Settings'!D4</f>
        <v>S. 5th St. &amp; Woodland</v>
      </c>
      <c r="D4" s="433"/>
      <c r="E4" s="433"/>
      <c r="F4" s="433"/>
      <c r="G4" s="433"/>
      <c r="H4" s="433"/>
      <c r="I4" s="433"/>
      <c r="J4" s="433"/>
      <c r="K4" s="433"/>
      <c r="L4" s="433"/>
      <c r="M4" s="433"/>
      <c r="N4" s="433"/>
      <c r="O4" s="433"/>
      <c r="P4" s="12"/>
      <c r="Q4" s="12"/>
      <c r="R4" s="12"/>
      <c r="S4" s="8"/>
      <c r="T4" s="12"/>
      <c r="AD4" s="7"/>
    </row>
    <row r="5" spans="1:30" ht="18" customHeight="1" x14ac:dyDescent="0.2">
      <c r="A5" s="6"/>
      <c r="B5" s="2" t="s">
        <v>57</v>
      </c>
      <c r="C5" s="330"/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30"/>
      <c r="S5" s="2"/>
      <c r="V5" s="2"/>
      <c r="AD5" s="7"/>
    </row>
    <row r="6" spans="1:30" ht="18" customHeight="1" x14ac:dyDescent="0.2">
      <c r="A6" s="6"/>
      <c r="B6" s="2" t="s">
        <v>77</v>
      </c>
      <c r="C6" s="330"/>
      <c r="D6" s="330"/>
      <c r="E6" s="330"/>
      <c r="F6" s="330"/>
      <c r="G6" s="330"/>
      <c r="H6" s="330"/>
      <c r="I6" s="330"/>
      <c r="J6" s="330"/>
      <c r="K6" s="330"/>
      <c r="L6" s="330"/>
      <c r="M6" s="330"/>
      <c r="N6" s="330"/>
      <c r="S6" s="2"/>
      <c r="V6" s="2"/>
      <c r="AD6" s="7"/>
    </row>
    <row r="7" spans="1:30" ht="18" customHeight="1" x14ac:dyDescent="0.2">
      <c r="A7" s="6"/>
      <c r="B7" s="2" t="s">
        <v>58</v>
      </c>
      <c r="C7" s="331"/>
      <c r="D7" s="331"/>
      <c r="E7" s="331"/>
      <c r="F7" s="331"/>
      <c r="G7" s="331"/>
      <c r="H7" s="331"/>
      <c r="I7" s="331"/>
      <c r="J7" s="331"/>
      <c r="K7" s="331"/>
      <c r="L7" s="331"/>
      <c r="M7" s="331"/>
      <c r="N7" s="331"/>
      <c r="S7" s="2"/>
      <c r="V7" s="2"/>
      <c r="AD7" s="7"/>
    </row>
    <row r="8" spans="1:30" ht="18" customHeight="1" thickBot="1" x14ac:dyDescent="0.25">
      <c r="A8" s="6"/>
      <c r="B8" s="357"/>
      <c r="C8" s="357"/>
      <c r="D8" s="357"/>
      <c r="E8" s="357"/>
      <c r="F8" s="357"/>
      <c r="G8" s="357"/>
      <c r="H8" s="357"/>
      <c r="I8" s="357"/>
      <c r="J8" s="357"/>
      <c r="K8" s="357"/>
      <c r="L8" s="357"/>
      <c r="M8" s="357"/>
      <c r="N8" s="357"/>
      <c r="AD8" s="7"/>
    </row>
    <row r="9" spans="1:30" ht="18" customHeight="1" x14ac:dyDescent="0.2">
      <c r="A9" s="6"/>
      <c r="B9" s="337" t="s">
        <v>378</v>
      </c>
      <c r="C9" s="483">
        <v>1</v>
      </c>
      <c r="D9" s="310" t="s">
        <v>362</v>
      </c>
      <c r="E9" s="310"/>
      <c r="F9" s="310"/>
      <c r="G9" s="310"/>
      <c r="H9" s="310"/>
      <c r="I9" s="310"/>
      <c r="J9" s="310"/>
      <c r="K9" s="310"/>
      <c r="L9" s="310"/>
      <c r="M9" s="310"/>
      <c r="N9" s="310"/>
      <c r="O9" s="310"/>
      <c r="P9" s="310"/>
      <c r="Q9" s="337" t="s">
        <v>377</v>
      </c>
      <c r="R9" s="310"/>
      <c r="S9" s="310"/>
      <c r="T9" s="310"/>
      <c r="U9" s="310"/>
      <c r="V9" s="310"/>
      <c r="W9" s="310"/>
      <c r="X9" s="310"/>
      <c r="Y9" s="310"/>
      <c r="Z9" s="310"/>
      <c r="AA9" s="310"/>
      <c r="AB9" s="310"/>
      <c r="AC9" s="311"/>
      <c r="AD9" s="7"/>
    </row>
    <row r="10" spans="1:30" ht="18" customHeight="1" thickBot="1" x14ac:dyDescent="0.25">
      <c r="A10" s="6"/>
      <c r="B10" s="312"/>
      <c r="C10" s="484"/>
      <c r="D10" s="340" t="s">
        <v>360</v>
      </c>
      <c r="E10" s="340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340"/>
      <c r="Q10" s="339" t="s">
        <v>371</v>
      </c>
      <c r="R10" s="340"/>
      <c r="S10" s="340"/>
      <c r="T10" s="340"/>
      <c r="U10" s="340"/>
      <c r="V10" s="340"/>
      <c r="W10" s="340"/>
      <c r="X10" s="340"/>
      <c r="Y10" s="340"/>
      <c r="Z10" s="340"/>
      <c r="AA10" s="340"/>
      <c r="AB10" s="340"/>
      <c r="AC10" s="341"/>
      <c r="AD10" s="7"/>
    </row>
    <row r="11" spans="1:30" ht="18" customHeight="1" x14ac:dyDescent="0.2">
      <c r="A11" s="6"/>
      <c r="B11" s="499" t="s">
        <v>361</v>
      </c>
      <c r="C11" s="502" t="s">
        <v>3</v>
      </c>
      <c r="D11" s="485" t="s">
        <v>382</v>
      </c>
      <c r="E11" s="486"/>
      <c r="F11" s="486"/>
      <c r="G11" s="486"/>
      <c r="H11" s="486"/>
      <c r="I11" s="486"/>
      <c r="J11" s="486"/>
      <c r="K11" s="486"/>
      <c r="L11" s="486"/>
      <c r="M11" s="486"/>
      <c r="N11" s="486"/>
      <c r="O11" s="487"/>
      <c r="P11" s="495" t="s">
        <v>381</v>
      </c>
      <c r="Q11" s="497" t="s">
        <v>372</v>
      </c>
      <c r="R11" s="491" t="s">
        <v>364</v>
      </c>
      <c r="S11" s="491" t="s">
        <v>373</v>
      </c>
      <c r="T11" s="491" t="s">
        <v>365</v>
      </c>
      <c r="U11" s="491" t="s">
        <v>374</v>
      </c>
      <c r="V11" s="491" t="s">
        <v>385</v>
      </c>
      <c r="W11" s="491" t="s">
        <v>366</v>
      </c>
      <c r="X11" s="491" t="s">
        <v>367</v>
      </c>
      <c r="Y11" s="491" t="s">
        <v>368</v>
      </c>
      <c r="Z11" s="491" t="s">
        <v>375</v>
      </c>
      <c r="AA11" s="491" t="s">
        <v>376</v>
      </c>
      <c r="AB11" s="491" t="s">
        <v>369</v>
      </c>
      <c r="AC11" s="493" t="s">
        <v>370</v>
      </c>
      <c r="AD11" s="7"/>
    </row>
    <row r="12" spans="1:30" ht="18" customHeight="1" x14ac:dyDescent="0.2">
      <c r="A12" s="6"/>
      <c r="B12" s="500"/>
      <c r="C12" s="503"/>
      <c r="D12" s="485"/>
      <c r="E12" s="486"/>
      <c r="F12" s="486"/>
      <c r="G12" s="486"/>
      <c r="H12" s="486"/>
      <c r="I12" s="486"/>
      <c r="J12" s="486"/>
      <c r="K12" s="486"/>
      <c r="L12" s="486"/>
      <c r="M12" s="486"/>
      <c r="N12" s="486"/>
      <c r="O12" s="487"/>
      <c r="P12" s="495"/>
      <c r="Q12" s="497"/>
      <c r="R12" s="491"/>
      <c r="S12" s="491"/>
      <c r="T12" s="491"/>
      <c r="U12" s="491"/>
      <c r="V12" s="491"/>
      <c r="W12" s="491"/>
      <c r="X12" s="491"/>
      <c r="Y12" s="491"/>
      <c r="Z12" s="491"/>
      <c r="AA12" s="491"/>
      <c r="AB12" s="491"/>
      <c r="AC12" s="493"/>
      <c r="AD12" s="7"/>
    </row>
    <row r="13" spans="1:30" ht="18" customHeight="1" thickBot="1" x14ac:dyDescent="0.25">
      <c r="A13" s="6"/>
      <c r="B13" s="500"/>
      <c r="C13" s="503"/>
      <c r="D13" s="488"/>
      <c r="E13" s="489"/>
      <c r="F13" s="489"/>
      <c r="G13" s="489"/>
      <c r="H13" s="489"/>
      <c r="I13" s="489"/>
      <c r="J13" s="489"/>
      <c r="K13" s="489"/>
      <c r="L13" s="489"/>
      <c r="M13" s="489"/>
      <c r="N13" s="489"/>
      <c r="O13" s="490"/>
      <c r="P13" s="495"/>
      <c r="Q13" s="497"/>
      <c r="R13" s="491"/>
      <c r="S13" s="491"/>
      <c r="T13" s="491"/>
      <c r="U13" s="491"/>
      <c r="V13" s="491"/>
      <c r="W13" s="491"/>
      <c r="X13" s="491"/>
      <c r="Y13" s="491"/>
      <c r="Z13" s="491"/>
      <c r="AA13" s="491"/>
      <c r="AB13" s="491"/>
      <c r="AC13" s="493"/>
      <c r="AD13" s="7"/>
    </row>
    <row r="14" spans="1:30" ht="18" customHeight="1" thickBot="1" x14ac:dyDescent="0.25">
      <c r="A14" s="6"/>
      <c r="B14" s="501"/>
      <c r="C14" s="504"/>
      <c r="D14" s="202">
        <v>1</v>
      </c>
      <c r="E14" s="60">
        <v>2</v>
      </c>
      <c r="F14" s="60">
        <v>3</v>
      </c>
      <c r="G14" s="60">
        <v>4</v>
      </c>
      <c r="H14" s="60">
        <v>5</v>
      </c>
      <c r="I14" s="60">
        <v>6</v>
      </c>
      <c r="J14" s="60">
        <v>7</v>
      </c>
      <c r="K14" s="60">
        <v>8</v>
      </c>
      <c r="L14" s="60">
        <v>9</v>
      </c>
      <c r="M14" s="60">
        <v>10</v>
      </c>
      <c r="N14" s="60">
        <v>11</v>
      </c>
      <c r="O14" s="198">
        <v>12</v>
      </c>
      <c r="P14" s="496"/>
      <c r="Q14" s="498"/>
      <c r="R14" s="492"/>
      <c r="S14" s="492"/>
      <c r="T14" s="492"/>
      <c r="U14" s="492"/>
      <c r="V14" s="492"/>
      <c r="W14" s="492"/>
      <c r="X14" s="492"/>
      <c r="Y14" s="492"/>
      <c r="Z14" s="492"/>
      <c r="AA14" s="492"/>
      <c r="AB14" s="492"/>
      <c r="AC14" s="494"/>
      <c r="AD14" s="223"/>
    </row>
    <row r="15" spans="1:30" ht="18" customHeight="1" x14ac:dyDescent="0.2">
      <c r="A15" s="6"/>
      <c r="B15" s="201">
        <v>1</v>
      </c>
      <c r="C15" s="206"/>
      <c r="D15" s="203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99"/>
      <c r="P15" s="216" t="s">
        <v>363</v>
      </c>
      <c r="Q15" s="68" t="s">
        <v>20</v>
      </c>
      <c r="R15" s="210" t="s">
        <v>20</v>
      </c>
      <c r="S15" s="211"/>
      <c r="T15" s="210"/>
      <c r="U15" s="210"/>
      <c r="V15" s="210"/>
      <c r="W15" s="210"/>
      <c r="X15" s="210"/>
      <c r="Y15" s="210"/>
      <c r="Z15" s="210"/>
      <c r="AA15" s="210"/>
      <c r="AB15" s="210"/>
      <c r="AC15" s="212"/>
      <c r="AD15" s="7"/>
    </row>
    <row r="16" spans="1:30" ht="18" customHeight="1" x14ac:dyDescent="0.2">
      <c r="A16" s="6"/>
      <c r="B16" s="195">
        <v>2</v>
      </c>
      <c r="C16" s="207"/>
      <c r="D16" s="204"/>
      <c r="E16" s="25" t="s">
        <v>19</v>
      </c>
      <c r="F16" s="25"/>
      <c r="G16" s="25"/>
      <c r="H16" s="25"/>
      <c r="I16" s="25"/>
      <c r="J16" s="25"/>
      <c r="K16" s="25"/>
      <c r="L16" s="25"/>
      <c r="M16" s="25"/>
      <c r="N16" s="25"/>
      <c r="O16" s="43"/>
      <c r="P16" s="217" t="s">
        <v>363</v>
      </c>
      <c r="Q16" s="38" t="s">
        <v>20</v>
      </c>
      <c r="R16" s="209" t="s">
        <v>20</v>
      </c>
      <c r="S16" s="63"/>
      <c r="T16" s="209"/>
      <c r="U16" s="209"/>
      <c r="V16" s="209"/>
      <c r="W16" s="209"/>
      <c r="X16" s="209"/>
      <c r="Y16" s="209"/>
      <c r="Z16" s="209"/>
      <c r="AA16" s="209"/>
      <c r="AB16" s="209"/>
      <c r="AC16" s="213"/>
      <c r="AD16" s="7"/>
    </row>
    <row r="17" spans="1:33" ht="18" customHeight="1" x14ac:dyDescent="0.2">
      <c r="A17" s="6"/>
      <c r="B17" s="195">
        <v>3</v>
      </c>
      <c r="C17" s="207"/>
      <c r="D17" s="204"/>
      <c r="E17" s="25"/>
      <c r="F17" s="25" t="s">
        <v>19</v>
      </c>
      <c r="G17" s="25"/>
      <c r="H17" s="25"/>
      <c r="I17" s="25"/>
      <c r="J17" s="25"/>
      <c r="K17" s="25"/>
      <c r="L17" s="25"/>
      <c r="M17" s="25"/>
      <c r="N17" s="25"/>
      <c r="O17" s="43"/>
      <c r="P17" s="217" t="s">
        <v>363</v>
      </c>
      <c r="Q17" s="38" t="s">
        <v>20</v>
      </c>
      <c r="R17" s="209" t="s">
        <v>20</v>
      </c>
      <c r="S17" s="63"/>
      <c r="T17" s="209"/>
      <c r="U17" s="209"/>
      <c r="V17" s="519">
        <v>8</v>
      </c>
      <c r="W17" s="209"/>
      <c r="X17" s="209"/>
      <c r="Y17" s="209"/>
      <c r="Z17" s="209"/>
      <c r="AA17" s="209"/>
      <c r="AB17" s="209"/>
      <c r="AC17" s="213"/>
      <c r="AD17" s="7"/>
    </row>
    <row r="18" spans="1:33" ht="18" customHeight="1" x14ac:dyDescent="0.2">
      <c r="A18" s="6"/>
      <c r="B18" s="195">
        <v>4</v>
      </c>
      <c r="C18" s="207"/>
      <c r="D18" s="204"/>
      <c r="E18" s="25"/>
      <c r="F18" s="25"/>
      <c r="G18" s="25" t="s">
        <v>19</v>
      </c>
      <c r="H18" s="25"/>
      <c r="I18" s="25"/>
      <c r="J18" s="25"/>
      <c r="K18" s="25"/>
      <c r="L18" s="25"/>
      <c r="M18" s="25"/>
      <c r="N18" s="25"/>
      <c r="O18" s="43"/>
      <c r="P18" s="217" t="s">
        <v>363</v>
      </c>
      <c r="Q18" s="38" t="s">
        <v>20</v>
      </c>
      <c r="R18" s="209" t="s">
        <v>20</v>
      </c>
      <c r="S18" s="63"/>
      <c r="T18" s="209"/>
      <c r="U18" s="209"/>
      <c r="V18" s="209"/>
      <c r="W18" s="209"/>
      <c r="X18" s="209"/>
      <c r="Y18" s="209"/>
      <c r="Z18" s="209"/>
      <c r="AA18" s="209"/>
      <c r="AB18" s="209"/>
      <c r="AC18" s="213"/>
      <c r="AD18" s="7"/>
    </row>
    <row r="19" spans="1:33" ht="18" customHeight="1" x14ac:dyDescent="0.2">
      <c r="A19" s="6"/>
      <c r="B19" s="195">
        <v>5</v>
      </c>
      <c r="C19" s="207"/>
      <c r="D19" s="204"/>
      <c r="E19" s="25"/>
      <c r="F19" s="25"/>
      <c r="G19" s="25"/>
      <c r="H19" s="25" t="s">
        <v>19</v>
      </c>
      <c r="I19" s="25"/>
      <c r="J19" s="25"/>
      <c r="K19" s="25"/>
      <c r="L19" s="25"/>
      <c r="M19" s="25"/>
      <c r="N19" s="25"/>
      <c r="O19" s="43"/>
      <c r="P19" s="217" t="s">
        <v>363</v>
      </c>
      <c r="Q19" s="38" t="s">
        <v>20</v>
      </c>
      <c r="R19" s="209" t="s">
        <v>20</v>
      </c>
      <c r="S19" s="63"/>
      <c r="T19" s="209"/>
      <c r="U19" s="209"/>
      <c r="V19" s="209"/>
      <c r="W19" s="209"/>
      <c r="X19" s="209"/>
      <c r="Y19" s="209"/>
      <c r="Z19" s="209"/>
      <c r="AA19" s="209"/>
      <c r="AB19" s="209"/>
      <c r="AC19" s="213"/>
      <c r="AD19" s="7"/>
    </row>
    <row r="20" spans="1:33" ht="18" customHeight="1" x14ac:dyDescent="0.2">
      <c r="A20" s="6"/>
      <c r="B20" s="195">
        <v>6</v>
      </c>
      <c r="C20" s="207"/>
      <c r="D20" s="204"/>
      <c r="E20" s="25"/>
      <c r="F20" s="25"/>
      <c r="G20" s="25"/>
      <c r="H20" s="25"/>
      <c r="I20" s="25" t="s">
        <v>19</v>
      </c>
      <c r="J20" s="25"/>
      <c r="K20" s="25"/>
      <c r="L20" s="25"/>
      <c r="M20" s="25"/>
      <c r="N20" s="25"/>
      <c r="O20" s="43"/>
      <c r="P20" s="217" t="s">
        <v>363</v>
      </c>
      <c r="Q20" s="38" t="s">
        <v>20</v>
      </c>
      <c r="R20" s="209" t="s">
        <v>20</v>
      </c>
      <c r="S20" s="63"/>
      <c r="T20" s="209"/>
      <c r="U20" s="209"/>
      <c r="V20" s="209"/>
      <c r="W20" s="209"/>
      <c r="X20" s="209"/>
      <c r="Y20" s="209"/>
      <c r="Z20" s="209"/>
      <c r="AA20" s="209"/>
      <c r="AB20" s="209"/>
      <c r="AC20" s="213"/>
      <c r="AD20" s="7"/>
    </row>
    <row r="21" spans="1:33" ht="18" customHeight="1" x14ac:dyDescent="0.2">
      <c r="A21" s="6"/>
      <c r="B21" s="195">
        <v>7</v>
      </c>
      <c r="C21" s="207"/>
      <c r="D21" s="204"/>
      <c r="E21" s="25"/>
      <c r="F21" s="25"/>
      <c r="G21" s="25"/>
      <c r="H21" s="25"/>
      <c r="I21" s="193"/>
      <c r="J21" s="25" t="s">
        <v>19</v>
      </c>
      <c r="K21" s="25"/>
      <c r="L21" s="25"/>
      <c r="M21" s="25"/>
      <c r="N21" s="25"/>
      <c r="O21" s="43"/>
      <c r="P21" s="217" t="s">
        <v>363</v>
      </c>
      <c r="Q21" s="38" t="s">
        <v>20</v>
      </c>
      <c r="R21" s="209" t="s">
        <v>20</v>
      </c>
      <c r="S21" s="63"/>
      <c r="T21" s="209"/>
      <c r="U21" s="209"/>
      <c r="V21" s="519">
        <v>4</v>
      </c>
      <c r="W21" s="209"/>
      <c r="X21" s="209"/>
      <c r="Y21" s="209"/>
      <c r="Z21" s="209"/>
      <c r="AA21" s="209"/>
      <c r="AB21" s="209"/>
      <c r="AC21" s="213"/>
      <c r="AD21" s="7"/>
    </row>
    <row r="22" spans="1:33" ht="18" customHeight="1" x14ac:dyDescent="0.2">
      <c r="A22" s="6"/>
      <c r="B22" s="195">
        <v>8</v>
      </c>
      <c r="C22" s="207"/>
      <c r="D22" s="204"/>
      <c r="E22" s="25"/>
      <c r="F22" s="25"/>
      <c r="G22" s="25"/>
      <c r="H22" s="25"/>
      <c r="I22" s="25"/>
      <c r="J22" s="25"/>
      <c r="K22" s="25" t="s">
        <v>19</v>
      </c>
      <c r="L22" s="25"/>
      <c r="M22" s="25"/>
      <c r="N22" s="25"/>
      <c r="O22" s="43"/>
      <c r="P22" s="217" t="s">
        <v>363</v>
      </c>
      <c r="Q22" s="38" t="s">
        <v>20</v>
      </c>
      <c r="R22" s="209" t="s">
        <v>20</v>
      </c>
      <c r="S22" s="63"/>
      <c r="T22" s="209"/>
      <c r="U22" s="209"/>
      <c r="V22" s="209"/>
      <c r="W22" s="209"/>
      <c r="X22" s="209"/>
      <c r="Y22" s="209"/>
      <c r="Z22" s="209"/>
      <c r="AA22" s="209"/>
      <c r="AB22" s="209"/>
      <c r="AC22" s="213"/>
      <c r="AD22" s="7"/>
      <c r="AG22" s="2"/>
    </row>
    <row r="23" spans="1:33" ht="18" customHeight="1" x14ac:dyDescent="0.2">
      <c r="A23" s="6"/>
      <c r="B23" s="195">
        <v>9</v>
      </c>
      <c r="C23" s="207"/>
      <c r="D23" s="204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43"/>
      <c r="P23" s="217" t="s">
        <v>363</v>
      </c>
      <c r="Q23" s="38" t="s">
        <v>20</v>
      </c>
      <c r="R23" s="209" t="s">
        <v>20</v>
      </c>
      <c r="S23" s="63"/>
      <c r="T23" s="209"/>
      <c r="U23" s="209"/>
      <c r="V23" s="209"/>
      <c r="W23" s="209"/>
      <c r="X23" s="209"/>
      <c r="Y23" s="209"/>
      <c r="Z23" s="209"/>
      <c r="AA23" s="209"/>
      <c r="AB23" s="209"/>
      <c r="AC23" s="213"/>
      <c r="AD23" s="7"/>
      <c r="AG23" s="2"/>
    </row>
    <row r="24" spans="1:33" ht="18" customHeight="1" x14ac:dyDescent="0.2">
      <c r="A24" s="6"/>
      <c r="B24" s="195">
        <v>10</v>
      </c>
      <c r="C24" s="207"/>
      <c r="D24" s="204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43"/>
      <c r="P24" s="217" t="s">
        <v>363</v>
      </c>
      <c r="Q24" s="38" t="s">
        <v>20</v>
      </c>
      <c r="R24" s="209" t="s">
        <v>20</v>
      </c>
      <c r="S24" s="63"/>
      <c r="T24" s="209"/>
      <c r="U24" s="209"/>
      <c r="V24" s="209"/>
      <c r="W24" s="209"/>
      <c r="X24" s="209"/>
      <c r="Y24" s="209"/>
      <c r="Z24" s="209"/>
      <c r="AA24" s="209"/>
      <c r="AB24" s="209"/>
      <c r="AC24" s="213"/>
      <c r="AD24" s="7"/>
      <c r="AG24" s="2"/>
    </row>
    <row r="25" spans="1:33" ht="18" customHeight="1" x14ac:dyDescent="0.2">
      <c r="A25" s="6"/>
      <c r="B25" s="195">
        <v>11</v>
      </c>
      <c r="C25" s="207"/>
      <c r="D25" s="204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43"/>
      <c r="P25" s="217" t="s">
        <v>363</v>
      </c>
      <c r="Q25" s="38" t="s">
        <v>20</v>
      </c>
      <c r="R25" s="209" t="s">
        <v>20</v>
      </c>
      <c r="S25" s="63"/>
      <c r="T25" s="209"/>
      <c r="U25" s="209"/>
      <c r="V25" s="209"/>
      <c r="W25" s="209"/>
      <c r="X25" s="209"/>
      <c r="Y25" s="209"/>
      <c r="Z25" s="209"/>
      <c r="AA25" s="209"/>
      <c r="AB25" s="209"/>
      <c r="AC25" s="213"/>
      <c r="AD25" s="7"/>
      <c r="AG25" s="2"/>
    </row>
    <row r="26" spans="1:33" ht="18" customHeight="1" x14ac:dyDescent="0.2">
      <c r="A26" s="6"/>
      <c r="B26" s="195">
        <v>12</v>
      </c>
      <c r="C26" s="207"/>
      <c r="D26" s="204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43"/>
      <c r="P26" s="217" t="s">
        <v>363</v>
      </c>
      <c r="Q26" s="38" t="s">
        <v>20</v>
      </c>
      <c r="R26" s="209" t="s">
        <v>20</v>
      </c>
      <c r="S26" s="63"/>
      <c r="T26" s="209"/>
      <c r="U26" s="209"/>
      <c r="V26" s="209"/>
      <c r="W26" s="209"/>
      <c r="X26" s="209"/>
      <c r="Y26" s="209"/>
      <c r="Z26" s="209"/>
      <c r="AA26" s="209"/>
      <c r="AB26" s="209"/>
      <c r="AC26" s="213"/>
      <c r="AD26" s="7"/>
      <c r="AG26" s="2"/>
    </row>
    <row r="27" spans="1:33" ht="18" customHeight="1" x14ac:dyDescent="0.2">
      <c r="A27" s="6"/>
      <c r="B27" s="195">
        <v>13</v>
      </c>
      <c r="C27" s="207"/>
      <c r="D27" s="204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43"/>
      <c r="P27" s="217" t="s">
        <v>363</v>
      </c>
      <c r="Q27" s="38" t="s">
        <v>20</v>
      </c>
      <c r="R27" s="209" t="s">
        <v>20</v>
      </c>
      <c r="S27" s="63"/>
      <c r="T27" s="209"/>
      <c r="U27" s="209"/>
      <c r="V27" s="209"/>
      <c r="W27" s="209"/>
      <c r="X27" s="209"/>
      <c r="Y27" s="209"/>
      <c r="Z27" s="209"/>
      <c r="AA27" s="209"/>
      <c r="AB27" s="209"/>
      <c r="AC27" s="213"/>
      <c r="AD27" s="7"/>
      <c r="AG27" s="2"/>
    </row>
    <row r="28" spans="1:33" ht="18" customHeight="1" x14ac:dyDescent="0.2">
      <c r="A28" s="6"/>
      <c r="B28" s="195">
        <v>14</v>
      </c>
      <c r="C28" s="207"/>
      <c r="D28" s="204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43"/>
      <c r="P28" s="217" t="s">
        <v>363</v>
      </c>
      <c r="Q28" s="38" t="s">
        <v>20</v>
      </c>
      <c r="R28" s="209" t="s">
        <v>20</v>
      </c>
      <c r="S28" s="63"/>
      <c r="T28" s="209"/>
      <c r="U28" s="209"/>
      <c r="V28" s="209"/>
      <c r="W28" s="209"/>
      <c r="X28" s="209"/>
      <c r="Y28" s="209"/>
      <c r="Z28" s="209"/>
      <c r="AA28" s="209"/>
      <c r="AB28" s="209"/>
      <c r="AC28" s="213"/>
      <c r="AD28" s="7"/>
      <c r="AG28" s="2"/>
    </row>
    <row r="29" spans="1:33" ht="18" customHeight="1" x14ac:dyDescent="0.2">
      <c r="A29" s="6"/>
      <c r="B29" s="195">
        <v>15</v>
      </c>
      <c r="C29" s="207"/>
      <c r="D29" s="204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43"/>
      <c r="P29" s="217" t="s">
        <v>363</v>
      </c>
      <c r="Q29" s="38" t="s">
        <v>20</v>
      </c>
      <c r="R29" s="209" t="s">
        <v>20</v>
      </c>
      <c r="S29" s="63"/>
      <c r="T29" s="209"/>
      <c r="U29" s="209"/>
      <c r="V29" s="209"/>
      <c r="W29" s="209"/>
      <c r="X29" s="209"/>
      <c r="Y29" s="209"/>
      <c r="Z29" s="209"/>
      <c r="AA29" s="209"/>
      <c r="AB29" s="209"/>
      <c r="AC29" s="213"/>
      <c r="AD29" s="7"/>
      <c r="AG29" s="2"/>
    </row>
    <row r="30" spans="1:33" ht="18" customHeight="1" thickBot="1" x14ac:dyDescent="0.25">
      <c r="A30" s="6"/>
      <c r="B30" s="196">
        <v>16</v>
      </c>
      <c r="C30" s="208"/>
      <c r="D30" s="205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00"/>
      <c r="P30" s="163" t="s">
        <v>363</v>
      </c>
      <c r="Q30" s="53" t="s">
        <v>20</v>
      </c>
      <c r="R30" s="214" t="s">
        <v>20</v>
      </c>
      <c r="S30" s="197"/>
      <c r="T30" s="214"/>
      <c r="U30" s="214"/>
      <c r="V30" s="197"/>
      <c r="W30" s="214"/>
      <c r="X30" s="214"/>
      <c r="Y30" s="214"/>
      <c r="Z30" s="214"/>
      <c r="AA30" s="214"/>
      <c r="AB30" s="214"/>
      <c r="AC30" s="215"/>
      <c r="AD30" s="7"/>
      <c r="AG30" s="2"/>
    </row>
    <row r="31" spans="1:33" ht="18" customHeight="1" thickBot="1" x14ac:dyDescent="0.25">
      <c r="A31" s="6"/>
      <c r="AD31" s="7"/>
    </row>
    <row r="32" spans="1:33" ht="18" customHeight="1" thickBot="1" x14ac:dyDescent="0.25">
      <c r="A32" s="6"/>
      <c r="B32" s="337" t="s">
        <v>379</v>
      </c>
      <c r="C32" s="310"/>
      <c r="D32" s="310"/>
      <c r="E32" s="310"/>
      <c r="F32" s="310"/>
      <c r="G32" s="310"/>
      <c r="H32" s="310"/>
      <c r="I32" s="310"/>
      <c r="J32" s="310"/>
      <c r="K32" s="310"/>
      <c r="L32" s="310"/>
      <c r="M32" s="310"/>
      <c r="N32" s="310"/>
      <c r="O32" s="311"/>
      <c r="Q32" s="288" t="s">
        <v>383</v>
      </c>
      <c r="R32" s="289"/>
      <c r="S32" s="289"/>
      <c r="T32" s="289"/>
      <c r="U32" s="289"/>
      <c r="V32" s="289"/>
      <c r="W32" s="289"/>
      <c r="X32" s="289"/>
      <c r="Y32" s="289"/>
      <c r="Z32" s="289"/>
      <c r="AA32" s="289"/>
      <c r="AB32" s="289"/>
      <c r="AC32" s="290"/>
      <c r="AD32" s="7"/>
    </row>
    <row r="33" spans="1:30" ht="18" customHeight="1" thickBot="1" x14ac:dyDescent="0.25">
      <c r="A33" s="6"/>
      <c r="B33" s="480" t="s">
        <v>380</v>
      </c>
      <c r="C33" s="481"/>
      <c r="D33" s="481"/>
      <c r="E33" s="481"/>
      <c r="F33" s="481"/>
      <c r="G33" s="481"/>
      <c r="H33" s="481"/>
      <c r="I33" s="481"/>
      <c r="J33" s="481"/>
      <c r="K33" s="481"/>
      <c r="L33" s="481"/>
      <c r="M33" s="481"/>
      <c r="N33" s="481"/>
      <c r="O33" s="482"/>
      <c r="Q33" s="291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3"/>
      <c r="AD33" s="7"/>
    </row>
    <row r="34" spans="1:30" ht="18" customHeight="1" thickBot="1" x14ac:dyDescent="0.25">
      <c r="A34" s="6"/>
      <c r="B34" s="219" t="s">
        <v>361</v>
      </c>
      <c r="C34" s="220" t="s">
        <v>3</v>
      </c>
      <c r="D34" s="202">
        <v>1</v>
      </c>
      <c r="E34" s="60">
        <v>2</v>
      </c>
      <c r="F34" s="60">
        <v>3</v>
      </c>
      <c r="G34" s="60">
        <v>4</v>
      </c>
      <c r="H34" s="60">
        <v>5</v>
      </c>
      <c r="I34" s="60">
        <v>6</v>
      </c>
      <c r="J34" s="60">
        <v>7</v>
      </c>
      <c r="K34" s="60">
        <v>8</v>
      </c>
      <c r="L34" s="60">
        <v>9</v>
      </c>
      <c r="M34" s="60">
        <v>10</v>
      </c>
      <c r="N34" s="60">
        <v>11</v>
      </c>
      <c r="O34" s="61">
        <v>12</v>
      </c>
      <c r="Q34" s="520" t="s">
        <v>405</v>
      </c>
      <c r="R34" s="470"/>
      <c r="S34" s="470"/>
      <c r="T34" s="470"/>
      <c r="U34" s="470"/>
      <c r="V34" s="470"/>
      <c r="W34" s="470"/>
      <c r="X34" s="470"/>
      <c r="Y34" s="470"/>
      <c r="Z34" s="470"/>
      <c r="AA34" s="470"/>
      <c r="AB34" s="470"/>
      <c r="AC34" s="471"/>
      <c r="AD34" s="7"/>
    </row>
    <row r="35" spans="1:30" ht="18" customHeight="1" x14ac:dyDescent="0.2">
      <c r="A35" s="6"/>
      <c r="B35" s="221">
        <v>1</v>
      </c>
      <c r="C35" s="206"/>
      <c r="D35" s="222" t="s">
        <v>19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170"/>
      <c r="Q35" s="472"/>
      <c r="R35" s="473"/>
      <c r="S35" s="473"/>
      <c r="T35" s="473"/>
      <c r="U35" s="473"/>
      <c r="V35" s="473"/>
      <c r="W35" s="473"/>
      <c r="X35" s="473"/>
      <c r="Y35" s="473"/>
      <c r="Z35" s="473"/>
      <c r="AA35" s="473"/>
      <c r="AB35" s="473"/>
      <c r="AC35" s="474"/>
      <c r="AD35" s="7"/>
    </row>
    <row r="36" spans="1:30" ht="18" customHeight="1" x14ac:dyDescent="0.2">
      <c r="A36" s="6"/>
      <c r="B36" s="195">
        <v>2</v>
      </c>
      <c r="C36" s="207"/>
      <c r="D36" s="204"/>
      <c r="E36" s="25" t="s">
        <v>19</v>
      </c>
      <c r="F36" s="25"/>
      <c r="G36" s="25"/>
      <c r="H36" s="25"/>
      <c r="I36" s="25"/>
      <c r="J36" s="25"/>
      <c r="K36" s="25"/>
      <c r="L36" s="25"/>
      <c r="M36" s="25"/>
      <c r="N36" s="25"/>
      <c r="O36" s="78"/>
      <c r="Q36" s="472"/>
      <c r="R36" s="473"/>
      <c r="S36" s="473"/>
      <c r="T36" s="473"/>
      <c r="U36" s="473"/>
      <c r="V36" s="473"/>
      <c r="W36" s="473"/>
      <c r="X36" s="473"/>
      <c r="Y36" s="473"/>
      <c r="Z36" s="473"/>
      <c r="AA36" s="473"/>
      <c r="AB36" s="473"/>
      <c r="AC36" s="474"/>
      <c r="AD36" s="7"/>
    </row>
    <row r="37" spans="1:30" ht="18" customHeight="1" x14ac:dyDescent="0.2">
      <c r="A37" s="6"/>
      <c r="B37" s="195">
        <v>3</v>
      </c>
      <c r="C37" s="207"/>
      <c r="D37" s="204"/>
      <c r="E37" s="25"/>
      <c r="F37" s="25" t="s">
        <v>19</v>
      </c>
      <c r="G37" s="25"/>
      <c r="H37" s="25"/>
      <c r="I37" s="25"/>
      <c r="J37" s="25"/>
      <c r="K37" s="25"/>
      <c r="L37" s="25"/>
      <c r="M37" s="25"/>
      <c r="N37" s="25"/>
      <c r="O37" s="78"/>
      <c r="Q37" s="472"/>
      <c r="R37" s="473"/>
      <c r="S37" s="473"/>
      <c r="T37" s="473"/>
      <c r="U37" s="473"/>
      <c r="V37" s="473"/>
      <c r="W37" s="473"/>
      <c r="X37" s="473"/>
      <c r="Y37" s="473"/>
      <c r="Z37" s="473"/>
      <c r="AA37" s="473"/>
      <c r="AB37" s="473"/>
      <c r="AC37" s="474"/>
      <c r="AD37" s="7"/>
    </row>
    <row r="38" spans="1:30" ht="18" customHeight="1" x14ac:dyDescent="0.2">
      <c r="A38" s="6"/>
      <c r="B38" s="195">
        <v>4</v>
      </c>
      <c r="C38" s="207"/>
      <c r="D38" s="204"/>
      <c r="E38" s="25"/>
      <c r="F38" s="25"/>
      <c r="G38" s="25" t="s">
        <v>19</v>
      </c>
      <c r="H38" s="25"/>
      <c r="I38" s="25"/>
      <c r="J38" s="25"/>
      <c r="K38" s="25"/>
      <c r="L38" s="25"/>
      <c r="M38" s="25"/>
      <c r="N38" s="25"/>
      <c r="O38" s="78"/>
      <c r="Q38" s="472"/>
      <c r="R38" s="473"/>
      <c r="S38" s="473"/>
      <c r="T38" s="473"/>
      <c r="U38" s="473"/>
      <c r="V38" s="473"/>
      <c r="W38" s="473"/>
      <c r="X38" s="473"/>
      <c r="Y38" s="473"/>
      <c r="Z38" s="473"/>
      <c r="AA38" s="473"/>
      <c r="AB38" s="473"/>
      <c r="AC38" s="474"/>
      <c r="AD38" s="7"/>
    </row>
    <row r="39" spans="1:30" ht="18" customHeight="1" x14ac:dyDescent="0.2">
      <c r="A39" s="6"/>
      <c r="B39" s="195">
        <v>5</v>
      </c>
      <c r="C39" s="207"/>
      <c r="D39" s="204"/>
      <c r="E39" s="25"/>
      <c r="F39" s="25"/>
      <c r="G39" s="25"/>
      <c r="H39" s="25" t="s">
        <v>19</v>
      </c>
      <c r="I39" s="25"/>
      <c r="J39" s="25"/>
      <c r="K39" s="25"/>
      <c r="L39" s="25"/>
      <c r="M39" s="25"/>
      <c r="N39" s="25"/>
      <c r="O39" s="78"/>
      <c r="Q39" s="472"/>
      <c r="R39" s="473"/>
      <c r="S39" s="473"/>
      <c r="T39" s="473"/>
      <c r="U39" s="473"/>
      <c r="V39" s="473"/>
      <c r="W39" s="473"/>
      <c r="X39" s="473"/>
      <c r="Y39" s="473"/>
      <c r="Z39" s="473"/>
      <c r="AA39" s="473"/>
      <c r="AB39" s="473"/>
      <c r="AC39" s="474"/>
      <c r="AD39" s="7"/>
    </row>
    <row r="40" spans="1:30" ht="18" customHeight="1" x14ac:dyDescent="0.2">
      <c r="A40" s="6"/>
      <c r="B40" s="195">
        <v>6</v>
      </c>
      <c r="C40" s="207"/>
      <c r="D40" s="204"/>
      <c r="E40" s="25"/>
      <c r="F40" s="25"/>
      <c r="G40" s="25"/>
      <c r="H40" s="25"/>
      <c r="I40" s="25" t="s">
        <v>19</v>
      </c>
      <c r="J40" s="25"/>
      <c r="K40" s="25"/>
      <c r="L40" s="25"/>
      <c r="M40" s="25"/>
      <c r="N40" s="25"/>
      <c r="O40" s="78"/>
      <c r="Q40" s="472"/>
      <c r="R40" s="473"/>
      <c r="S40" s="473"/>
      <c r="T40" s="473"/>
      <c r="U40" s="473"/>
      <c r="V40" s="473"/>
      <c r="W40" s="473"/>
      <c r="X40" s="473"/>
      <c r="Y40" s="473"/>
      <c r="Z40" s="473"/>
      <c r="AA40" s="473"/>
      <c r="AB40" s="473"/>
      <c r="AC40" s="474"/>
      <c r="AD40" s="7"/>
    </row>
    <row r="41" spans="1:30" ht="18" customHeight="1" x14ac:dyDescent="0.2">
      <c r="A41" s="6"/>
      <c r="B41" s="195">
        <v>7</v>
      </c>
      <c r="C41" s="207"/>
      <c r="D41" s="204"/>
      <c r="E41" s="25"/>
      <c r="F41" s="25"/>
      <c r="G41" s="25"/>
      <c r="H41" s="25"/>
      <c r="I41" s="193"/>
      <c r="J41" s="25" t="s">
        <v>19</v>
      </c>
      <c r="K41" s="25"/>
      <c r="L41" s="25"/>
      <c r="M41" s="25"/>
      <c r="N41" s="25"/>
      <c r="O41" s="78"/>
      <c r="Q41" s="472"/>
      <c r="R41" s="473"/>
      <c r="S41" s="473"/>
      <c r="T41" s="473"/>
      <c r="U41" s="473"/>
      <c r="V41" s="473"/>
      <c r="W41" s="473"/>
      <c r="X41" s="473"/>
      <c r="Y41" s="473"/>
      <c r="Z41" s="473"/>
      <c r="AA41" s="473"/>
      <c r="AB41" s="473"/>
      <c r="AC41" s="474"/>
      <c r="AD41" s="7"/>
    </row>
    <row r="42" spans="1:30" ht="18" customHeight="1" x14ac:dyDescent="0.2">
      <c r="A42" s="6"/>
      <c r="B42" s="195">
        <v>8</v>
      </c>
      <c r="C42" s="207"/>
      <c r="D42" s="204"/>
      <c r="E42" s="25"/>
      <c r="F42" s="25"/>
      <c r="G42" s="25"/>
      <c r="H42" s="25"/>
      <c r="I42" s="25"/>
      <c r="J42" s="25"/>
      <c r="K42" s="25" t="s">
        <v>19</v>
      </c>
      <c r="L42" s="25"/>
      <c r="M42" s="25"/>
      <c r="N42" s="25"/>
      <c r="O42" s="78"/>
      <c r="Q42" s="472"/>
      <c r="R42" s="473"/>
      <c r="S42" s="473"/>
      <c r="T42" s="473"/>
      <c r="U42" s="473"/>
      <c r="V42" s="473"/>
      <c r="W42" s="473"/>
      <c r="X42" s="473"/>
      <c r="Y42" s="473"/>
      <c r="Z42" s="473"/>
      <c r="AA42" s="473"/>
      <c r="AB42" s="473"/>
      <c r="AC42" s="474"/>
      <c r="AD42" s="7"/>
    </row>
    <row r="43" spans="1:30" ht="18" customHeight="1" x14ac:dyDescent="0.2">
      <c r="A43" s="6"/>
      <c r="B43" s="195">
        <v>9</v>
      </c>
      <c r="C43" s="207"/>
      <c r="D43" s="204"/>
      <c r="E43" s="25"/>
      <c r="F43" s="25"/>
      <c r="G43" s="25"/>
      <c r="H43" s="25"/>
      <c r="I43" s="25"/>
      <c r="J43" s="25"/>
      <c r="K43" s="25"/>
      <c r="L43" s="25" t="s">
        <v>19</v>
      </c>
      <c r="M43" s="25"/>
      <c r="N43" s="25"/>
      <c r="O43" s="78"/>
      <c r="Q43" s="472"/>
      <c r="R43" s="473"/>
      <c r="S43" s="473"/>
      <c r="T43" s="473"/>
      <c r="U43" s="473"/>
      <c r="V43" s="473"/>
      <c r="W43" s="473"/>
      <c r="X43" s="473"/>
      <c r="Y43" s="473"/>
      <c r="Z43" s="473"/>
      <c r="AA43" s="473"/>
      <c r="AB43" s="473"/>
      <c r="AC43" s="474"/>
      <c r="AD43" s="7"/>
    </row>
    <row r="44" spans="1:30" ht="18" customHeight="1" x14ac:dyDescent="0.2">
      <c r="A44" s="6"/>
      <c r="B44" s="195">
        <v>10</v>
      </c>
      <c r="C44" s="207"/>
      <c r="D44" s="204"/>
      <c r="E44" s="25"/>
      <c r="F44" s="25"/>
      <c r="G44" s="25"/>
      <c r="H44" s="25"/>
      <c r="I44" s="25"/>
      <c r="J44" s="25"/>
      <c r="K44" s="25"/>
      <c r="L44" s="25"/>
      <c r="M44" s="25" t="s">
        <v>19</v>
      </c>
      <c r="N44" s="25"/>
      <c r="O44" s="78"/>
      <c r="Q44" s="472"/>
      <c r="R44" s="473"/>
      <c r="S44" s="473"/>
      <c r="T44" s="473"/>
      <c r="U44" s="473"/>
      <c r="V44" s="473"/>
      <c r="W44" s="473"/>
      <c r="X44" s="473"/>
      <c r="Y44" s="473"/>
      <c r="Z44" s="473"/>
      <c r="AA44" s="473"/>
      <c r="AB44" s="473"/>
      <c r="AC44" s="474"/>
      <c r="AD44" s="7"/>
    </row>
    <row r="45" spans="1:30" ht="18" customHeight="1" x14ac:dyDescent="0.2">
      <c r="A45" s="6"/>
      <c r="B45" s="195">
        <v>11</v>
      </c>
      <c r="C45" s="207"/>
      <c r="D45" s="204"/>
      <c r="E45" s="25"/>
      <c r="F45" s="25"/>
      <c r="G45" s="25"/>
      <c r="H45" s="25"/>
      <c r="I45" s="25"/>
      <c r="J45" s="25"/>
      <c r="K45" s="25"/>
      <c r="L45" s="25"/>
      <c r="M45" s="25"/>
      <c r="N45" s="25" t="s">
        <v>19</v>
      </c>
      <c r="O45" s="78"/>
      <c r="Q45" s="472"/>
      <c r="R45" s="473"/>
      <c r="S45" s="473"/>
      <c r="T45" s="473"/>
      <c r="U45" s="473"/>
      <c r="V45" s="473"/>
      <c r="W45" s="473"/>
      <c r="X45" s="473"/>
      <c r="Y45" s="473"/>
      <c r="Z45" s="473"/>
      <c r="AA45" s="473"/>
      <c r="AB45" s="473"/>
      <c r="AC45" s="474"/>
      <c r="AD45" s="7"/>
    </row>
    <row r="46" spans="1:30" ht="18" customHeight="1" x14ac:dyDescent="0.2">
      <c r="A46" s="6"/>
      <c r="B46" s="195">
        <v>12</v>
      </c>
      <c r="C46" s="207"/>
      <c r="D46" s="204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78" t="s">
        <v>19</v>
      </c>
      <c r="Q46" s="472"/>
      <c r="R46" s="473"/>
      <c r="S46" s="473"/>
      <c r="T46" s="473"/>
      <c r="U46" s="473"/>
      <c r="V46" s="473"/>
      <c r="W46" s="473"/>
      <c r="X46" s="473"/>
      <c r="Y46" s="473"/>
      <c r="Z46" s="473"/>
      <c r="AA46" s="473"/>
      <c r="AB46" s="473"/>
      <c r="AC46" s="474"/>
      <c r="AD46" s="7"/>
    </row>
    <row r="47" spans="1:30" ht="18" customHeight="1" x14ac:dyDescent="0.2">
      <c r="A47" s="6"/>
      <c r="B47" s="195">
        <v>13</v>
      </c>
      <c r="C47" s="207"/>
      <c r="D47" s="204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78"/>
      <c r="Q47" s="472"/>
      <c r="R47" s="473"/>
      <c r="S47" s="473"/>
      <c r="T47" s="473"/>
      <c r="U47" s="473"/>
      <c r="V47" s="473"/>
      <c r="W47" s="473"/>
      <c r="X47" s="473"/>
      <c r="Y47" s="473"/>
      <c r="Z47" s="473"/>
      <c r="AA47" s="473"/>
      <c r="AB47" s="473"/>
      <c r="AC47" s="474"/>
      <c r="AD47" s="7"/>
    </row>
    <row r="48" spans="1:30" ht="18" customHeight="1" x14ac:dyDescent="0.2">
      <c r="A48" s="6"/>
      <c r="B48" s="195">
        <v>14</v>
      </c>
      <c r="C48" s="207"/>
      <c r="D48" s="204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78"/>
      <c r="Q48" s="472"/>
      <c r="R48" s="473"/>
      <c r="S48" s="473"/>
      <c r="T48" s="473"/>
      <c r="U48" s="473"/>
      <c r="V48" s="473"/>
      <c r="W48" s="473"/>
      <c r="X48" s="473"/>
      <c r="Y48" s="473"/>
      <c r="Z48" s="473"/>
      <c r="AA48" s="473"/>
      <c r="AB48" s="473"/>
      <c r="AC48" s="474"/>
      <c r="AD48" s="7"/>
    </row>
    <row r="49" spans="1:30" ht="18" customHeight="1" x14ac:dyDescent="0.2">
      <c r="A49" s="6"/>
      <c r="B49" s="195">
        <v>15</v>
      </c>
      <c r="C49" s="207"/>
      <c r="D49" s="204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78"/>
      <c r="Q49" s="472"/>
      <c r="R49" s="473"/>
      <c r="S49" s="473"/>
      <c r="T49" s="473"/>
      <c r="U49" s="473"/>
      <c r="V49" s="473"/>
      <c r="W49" s="473"/>
      <c r="X49" s="473"/>
      <c r="Y49" s="473"/>
      <c r="Z49" s="473"/>
      <c r="AA49" s="473"/>
      <c r="AB49" s="473"/>
      <c r="AC49" s="474"/>
      <c r="AD49" s="7"/>
    </row>
    <row r="50" spans="1:30" ht="18" customHeight="1" thickBot="1" x14ac:dyDescent="0.25">
      <c r="A50" s="6"/>
      <c r="B50" s="196">
        <v>16</v>
      </c>
      <c r="C50" s="208"/>
      <c r="D50" s="205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79"/>
      <c r="Q50" s="475"/>
      <c r="R50" s="476"/>
      <c r="S50" s="476"/>
      <c r="T50" s="476"/>
      <c r="U50" s="476"/>
      <c r="V50" s="476"/>
      <c r="W50" s="476"/>
      <c r="X50" s="476"/>
      <c r="Y50" s="476"/>
      <c r="Z50" s="476"/>
      <c r="AA50" s="476"/>
      <c r="AB50" s="476"/>
      <c r="AC50" s="477"/>
      <c r="AD50" s="7"/>
    </row>
    <row r="51" spans="1:30" ht="18" customHeight="1" thickBot="1" x14ac:dyDescent="0.25">
      <c r="A51" s="224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225"/>
      <c r="T51" s="9"/>
      <c r="U51" s="478" t="s">
        <v>388</v>
      </c>
      <c r="V51" s="478"/>
      <c r="W51" s="478"/>
      <c r="X51" s="478"/>
      <c r="Y51" s="478"/>
      <c r="Z51" s="478"/>
      <c r="AA51" s="478"/>
      <c r="AB51" s="478"/>
      <c r="AC51" s="478"/>
      <c r="AD51" s="479"/>
    </row>
  </sheetData>
  <protectedRanges>
    <protectedRange sqref="J3" name="Range1_3"/>
    <protectedRange sqref="C3:C4" name="Range1_2"/>
    <protectedRange sqref="E5:J6 C7:J7 B8:J8" name="Range1"/>
  </protectedRanges>
  <mergeCells count="35">
    <mergeCell ref="B11:B14"/>
    <mergeCell ref="C11:C14"/>
    <mergeCell ref="C3:D3"/>
    <mergeCell ref="H3:I3"/>
    <mergeCell ref="C4:O4"/>
    <mergeCell ref="Q9:AC9"/>
    <mergeCell ref="P11:P14"/>
    <mergeCell ref="Q10:AC10"/>
    <mergeCell ref="Q11:Q14"/>
    <mergeCell ref="R11:R14"/>
    <mergeCell ref="S11:S14"/>
    <mergeCell ref="T11:T14"/>
    <mergeCell ref="U11:U14"/>
    <mergeCell ref="V11:V14"/>
    <mergeCell ref="W11:W14"/>
    <mergeCell ref="X11:X14"/>
    <mergeCell ref="Y11:Y14"/>
    <mergeCell ref="Z11:Z14"/>
    <mergeCell ref="AA11:AA14"/>
    <mergeCell ref="Q32:AC33"/>
    <mergeCell ref="Q34:AC50"/>
    <mergeCell ref="U51:AD51"/>
    <mergeCell ref="C5:N5"/>
    <mergeCell ref="C6:N6"/>
    <mergeCell ref="C7:N7"/>
    <mergeCell ref="B8:N8"/>
    <mergeCell ref="B32:O32"/>
    <mergeCell ref="B33:O33"/>
    <mergeCell ref="B9:B10"/>
    <mergeCell ref="C9:C10"/>
    <mergeCell ref="D11:O13"/>
    <mergeCell ref="AB11:AB14"/>
    <mergeCell ref="AC11:AC14"/>
    <mergeCell ref="D10:P10"/>
    <mergeCell ref="D9:P9"/>
  </mergeCells>
  <printOptions horizontalCentered="1" verticalCentered="1"/>
  <pageMargins left="0.1" right="0.1" top="0.1" bottom="0.1" header="0" footer="0"/>
  <pageSetup scale="8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ae7674-d70f-4ff3-8a09-cf378819a933" xsi:nil="true"/>
    <lcf76f155ced4ddcb4097134ff3c332f xmlns="9fe1cc12-eb65-4094-8783-6bf8a38bed1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6CF0E9A03EBD48B1896539AD54B909" ma:contentTypeVersion="14" ma:contentTypeDescription="Create a new document." ma:contentTypeScope="" ma:versionID="b80c27fd5bf2328021d69363d7dc2697">
  <xsd:schema xmlns:xsd="http://www.w3.org/2001/XMLSchema" xmlns:xs="http://www.w3.org/2001/XMLSchema" xmlns:p="http://schemas.microsoft.com/office/2006/metadata/properties" xmlns:ns2="9fe1cc12-eb65-4094-8783-6bf8a38bed1f" xmlns:ns3="6aae7674-d70f-4ff3-8a09-cf378819a933" targetNamespace="http://schemas.microsoft.com/office/2006/metadata/properties" ma:root="true" ma:fieldsID="f1bef8780ae682d4b5737df1583aaa38" ns2:_="" ns3:_="">
    <xsd:import namespace="9fe1cc12-eb65-4094-8783-6bf8a38bed1f"/>
    <xsd:import namespace="6aae7674-d70f-4ff3-8a09-cf378819a9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1cc12-eb65-4094-8783-6bf8a38bed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3510e5e-0a41-4a28-a43a-58f5267409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e7674-d70f-4ff3-8a09-cf378819a93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6225fd9-3ffd-4e41-8d7a-a5abb4ae9648}" ma:internalName="TaxCatchAll" ma:showField="CatchAllData" ma:web="6aae7674-d70f-4ff3-8a09-cf378819a9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0692AC-CBC4-4B23-855D-452A4D0872F5}">
  <ds:schemaRefs>
    <ds:schemaRef ds:uri="http://schemas.microsoft.com/office/2006/metadata/properties"/>
    <ds:schemaRef ds:uri="http://schemas.microsoft.com/office/infopath/2007/PartnerControls"/>
    <ds:schemaRef ds:uri="6aae7674-d70f-4ff3-8a09-cf378819a933"/>
    <ds:schemaRef ds:uri="9fe1cc12-eb65-4094-8783-6bf8a38bed1f"/>
  </ds:schemaRefs>
</ds:datastoreItem>
</file>

<file path=customXml/itemProps2.xml><?xml version="1.0" encoding="utf-8"?>
<ds:datastoreItem xmlns:ds="http://schemas.openxmlformats.org/officeDocument/2006/customXml" ds:itemID="{DFA502F8-F9CE-4B81-9491-942CB022EF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0BF6C1-CEBC-45D4-9F19-F892592915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e1cc12-eb65-4094-8783-6bf8a38bed1f"/>
    <ds:schemaRef ds:uri="6aae7674-d70f-4ff3-8a09-cf378819a9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(1) Controller Settings</vt:lpstr>
      <vt:lpstr>(2) Coord &amp; TOD </vt:lpstr>
      <vt:lpstr>(3) Detector Settings</vt:lpstr>
      <vt:lpstr>'(2) Coord &amp; TOD '!Action_Plan_Functions</vt:lpstr>
      <vt:lpstr>Blank_or_X</vt:lpstr>
      <vt:lpstr>'(2) Coord &amp; TOD '!Mode_List</vt:lpstr>
      <vt:lpstr>'(1) Controller Settings'!Print_Area</vt:lpstr>
      <vt:lpstr>'(2) Coord &amp; TOD '!Print_Area</vt:lpstr>
      <vt:lpstr>'(3) Detector Settings'!Print_Area</vt:lpstr>
      <vt:lpstr>S_or_P</vt:lpstr>
      <vt:lpstr>Sec_or_Percent</vt:lpstr>
      <vt:lpstr>Special_Overlap_Types</vt:lpstr>
      <vt:lpstr>Veh_Overlap_Types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2015-12-23T15:47:23Z</dcterms:created>
  <dcterms:modified xsi:type="dcterms:W3CDTF">2026-04-07T14:53:31Z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0x010100CC6CF0E9A03EBD48B1896539AD54B909</vt:lpwstr>
  </property>
  <property fmtid="{D5CDD505-2E9C-101B-9397-08002B2CF9AE}" pid="3" name="MediaServiceImageTags">
    <vt:lpwstr/>
  </property>
</Properties>
</file>